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Korisnik\Desktop\2024\JAVNA OBJAVA O TROŠENJU SREDSTAVA 2024.G\"/>
    </mc:Choice>
  </mc:AlternateContent>
  <xr:revisionPtr revIDLastSave="0" documentId="13_ncr:1_{1C838114-84C2-4F77-96A4-DC8C10AC558D}" xr6:coauthVersionLast="37" xr6:coauthVersionMax="37" xr10:uidLastSave="{00000000-0000-0000-0000-000000000000}"/>
  <bookViews>
    <workbookView xWindow="0" yWindow="0" windowWidth="28800" windowHeight="13005" xr2:uid="{00000000-000D-0000-FFFF-FFFF00000000}"/>
  </bookViews>
  <sheets>
    <sheet name="JavnaObjava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8" i="1" l="1"/>
  <c r="D77" i="1"/>
  <c r="D64" i="1"/>
  <c r="D62" i="1"/>
  <c r="D60" i="1"/>
  <c r="D58" i="1"/>
  <c r="D56" i="1"/>
  <c r="D53" i="1"/>
  <c r="D51" i="1"/>
  <c r="D49" i="1"/>
  <c r="D47" i="1"/>
  <c r="D45" i="1"/>
  <c r="D43" i="1"/>
  <c r="D41" i="1"/>
  <c r="D39" i="1"/>
  <c r="D37" i="1"/>
  <c r="D35" i="1"/>
  <c r="D33" i="1"/>
  <c r="D31" i="1"/>
  <c r="D29" i="1"/>
  <c r="D27" i="1"/>
  <c r="D25" i="1"/>
  <c r="D22" i="1"/>
  <c r="D20" i="1"/>
  <c r="D17" i="1"/>
  <c r="D15" i="1"/>
  <c r="D13" i="1"/>
  <c r="D11" i="1"/>
  <c r="D9" i="1"/>
</calcChain>
</file>

<file path=xl/sharedStrings.xml><?xml version="1.0" encoding="utf-8"?>
<sst xmlns="http://schemas.openxmlformats.org/spreadsheetml/2006/main" count="218" uniqueCount="113">
  <si>
    <t>Naziv Primatelja</t>
  </si>
  <si>
    <t>OIB</t>
  </si>
  <si>
    <t>Sjedište / Prebivalište Primatelja</t>
  </si>
  <si>
    <t>Iznos</t>
  </si>
  <si>
    <t>KONTO</t>
  </si>
  <si>
    <t>Vrsta Rashoda / Izdataka</t>
  </si>
  <si>
    <t>Naziv Isplatitelja</t>
  </si>
  <si>
    <t xml:space="preserve">                                                                                                        JAVNA OBJAVA INFORMACIJA O TROŠENJU SREDSTAVA                                                                                                                                                    </t>
  </si>
  <si>
    <t>SREDNJA ŠKOLA LUDBREG_x000D_
TRG SVETOG TROJSTVA 16_x000D_
LUDBREG_x000D_
Tel: +385(42)421792   Fax: +385(42)421793_x000D_
OIB: 50911651579_x000D_
Mail: nina.matulic-benc@skole.hr_x000D_
IBAN: HR2523600001102718521</t>
  </si>
  <si>
    <t xml:space="preserve">Odgovorna Osoba: Josip Zdelar, dipl.ing_x000D_
     </t>
  </si>
  <si>
    <t>Isplata Sredstava Za Razdoblje: 01.05.2024 Do 31.05.2024</t>
  </si>
  <si>
    <t>ZAGREBAČKA BANKA</t>
  </si>
  <si>
    <t>92963223473</t>
  </si>
  <si>
    <t>Zagreb</t>
  </si>
  <si>
    <t>Kamate za primljene kredite i zajmove od kreditnih i ostalih financijskih institucija u javnom sektoru</t>
  </si>
  <si>
    <t>SREDNJA ŠKOLA LUDBREG</t>
  </si>
  <si>
    <t>Bankarske usluge i usluge platnog prometa</t>
  </si>
  <si>
    <t>Ukupno:</t>
  </si>
  <si>
    <t>MAGIC NET</t>
  </si>
  <si>
    <t>92188488799</t>
  </si>
  <si>
    <t>LUDBREG</t>
  </si>
  <si>
    <t>Usluge telefona, pošte i prijevoza</t>
  </si>
  <si>
    <t>FRIGO &amp; CO D.O.O.</t>
  </si>
  <si>
    <t>90449789256</t>
  </si>
  <si>
    <t>VARAŽDIN</t>
  </si>
  <si>
    <t>Uređaji, strojevi i oprema za ostale namjene</t>
  </si>
  <si>
    <t>ELEKTRO TEPEŠ</t>
  </si>
  <si>
    <t>88940563357</t>
  </si>
  <si>
    <t>Uredski materijal i ostali materijalni rashodi</t>
  </si>
  <si>
    <t>HRVATSKA POŠTA D.D.</t>
  </si>
  <si>
    <t>87311810356</t>
  </si>
  <si>
    <t>ZAGREB</t>
  </si>
  <si>
    <t>ŽIVA VODA D.O.O.</t>
  </si>
  <si>
    <t>86255713939</t>
  </si>
  <si>
    <t>Zakupnine i najamnine</t>
  </si>
  <si>
    <t>FINA</t>
  </si>
  <si>
    <t>85821130368</t>
  </si>
  <si>
    <t>NTL SJEVER D.O.O.</t>
  </si>
  <si>
    <t>75791986049</t>
  </si>
  <si>
    <t>Materijal i sirovine</t>
  </si>
  <si>
    <t>IBS TECH D.O.O.</t>
  </si>
  <si>
    <t>75037095052</t>
  </si>
  <si>
    <t>Usluge tekućeg i investicijskog održavanja</t>
  </si>
  <si>
    <t>OPTIMUS LAB d.o.o.</t>
  </si>
  <si>
    <t>71981294715</t>
  </si>
  <si>
    <t>Čakovec</t>
  </si>
  <si>
    <t>Računalne usluge</t>
  </si>
  <si>
    <t>TELUR D.O.O.</t>
  </si>
  <si>
    <t>64720212310</t>
  </si>
  <si>
    <t>Materijal i dijelovi za tekuće i investicijsko održavanje</t>
  </si>
  <si>
    <t>NARODNE NOVINE d.d.</t>
  </si>
  <si>
    <t>64546066176</t>
  </si>
  <si>
    <t>HEP OPSKRBA d.o.o.</t>
  </si>
  <si>
    <t>63073332379</t>
  </si>
  <si>
    <t>Energija</t>
  </si>
  <si>
    <t>ELEKTROINSTALATERSKI OBRT ŠTABI</t>
  </si>
  <si>
    <t>58596363997</t>
  </si>
  <si>
    <t>DIMAX D.O.O.</t>
  </si>
  <si>
    <t>56608479548</t>
  </si>
  <si>
    <t>Komunalne usluge</t>
  </si>
  <si>
    <t>IN SERVIS d.o.o.</t>
  </si>
  <si>
    <t>56198777952</t>
  </si>
  <si>
    <t>Ludbreg</t>
  </si>
  <si>
    <t>A/D ELEKTRONIC d.o.o.</t>
  </si>
  <si>
    <t>51645411160</t>
  </si>
  <si>
    <t>Varaždin</t>
  </si>
  <si>
    <t>COMET d.o.o.</t>
  </si>
  <si>
    <t>48249084626</t>
  </si>
  <si>
    <t>Novi Marof</t>
  </si>
  <si>
    <t>OBRT ZVONKO POŠPAIĆ</t>
  </si>
  <si>
    <t>42728283339</t>
  </si>
  <si>
    <t>TRNOVEC BARTOLOVEČKI</t>
  </si>
  <si>
    <t>AUTO CENTAR TONI</t>
  </si>
  <si>
    <t>41973071833</t>
  </si>
  <si>
    <t>HEP-PLIN D.O.O.</t>
  </si>
  <si>
    <t>41317489366</t>
  </si>
  <si>
    <t>OSIJEK</t>
  </si>
  <si>
    <t>VARKOM d.d.</t>
  </si>
  <si>
    <t>39048902955</t>
  </si>
  <si>
    <t>NET COMPUTERS</t>
  </si>
  <si>
    <t>34270211531</t>
  </si>
  <si>
    <t>Uredska oprema i namještaj</t>
  </si>
  <si>
    <t>A1 HRVATSKA D.O.O.</t>
  </si>
  <si>
    <t>29524210204</t>
  </si>
  <si>
    <t>HRVATSKE VODE</t>
  </si>
  <si>
    <t>28921383001</t>
  </si>
  <si>
    <t>Pristojbe i naknade</t>
  </si>
  <si>
    <t>VITALIS, Betreuungsgesellschaft fur Modellprojekte mbh</t>
  </si>
  <si>
    <t>237/121/00494</t>
  </si>
  <si>
    <t>LEIPZIG</t>
  </si>
  <si>
    <t>Službena putovanja</t>
  </si>
  <si>
    <t>ČRN-BEL D.O.O.</t>
  </si>
  <si>
    <t>070187295</t>
  </si>
  <si>
    <t>VINOGRADI LUDBREŠKI</t>
  </si>
  <si>
    <t>Reprezentacija</t>
  </si>
  <si>
    <t>Potraživanja za naknade koje se refundiraju i predujmove</t>
  </si>
  <si>
    <t>Plaće za redovan rad</t>
  </si>
  <si>
    <t>Nema Konta Na Odabranoj Razini</t>
  </si>
  <si>
    <t>Naknade za prijevoz, za rad na terenu i odvojeni život</t>
  </si>
  <si>
    <t>Ostale naknade troškova zaposlenima</t>
  </si>
  <si>
    <t>Intelektualne i osobne usluge</t>
  </si>
  <si>
    <t>Naknade građanima i kućanstvima u novcu</t>
  </si>
  <si>
    <t>Sveukupno:</t>
  </si>
  <si>
    <t>MINISTARSTVO ZNANOSTI I OBRAZOVANJA- DRŽAVNI PRORAČUN</t>
  </si>
  <si>
    <t>LUDBREG, TRG SVETOG TROJSTVA 16</t>
  </si>
  <si>
    <t>OIB: 50911651579</t>
  </si>
  <si>
    <t>INFORMACIJA O TROŠENJU SREDSTAVA ZA SVIBANJ 2024.GOD.</t>
  </si>
  <si>
    <t>NAČIN OBJAVE ISPLAĆENOG IZNOSA</t>
  </si>
  <si>
    <t>VRSTA RASHODA I IZDATKA</t>
  </si>
  <si>
    <t>Bruto plaće za redovni rad</t>
  </si>
  <si>
    <t>Nagrade, darovi</t>
  </si>
  <si>
    <t>Doprinos na bruto</t>
  </si>
  <si>
    <t>Ukupno za SVIBANJ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</si>
</sst>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9" formatCode="#,##0.00\ [$€-1];[Red]\-#,##0.00\ [$€-1]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DDEBF7"/>
        <bgColor indexed="64"/>
      </patternFill>
    </fill>
  </fills>
  <borders count="1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3" xfId="0" applyBorder="1"/>
    <xf numFmtId="0" fontId="0" fillId="0" borderId="4" xfId="0" applyBorder="1"/>
    <xf numFmtId="0" fontId="1" fillId="0" borderId="5" xfId="0" applyFont="1" applyBorder="1" applyAlignment="1">
      <alignment horizontal="left" vertical="top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/>
    <xf numFmtId="0" fontId="0" fillId="0" borderId="7" xfId="0" applyBorder="1"/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9" xfId="0" applyBorder="1"/>
    <xf numFmtId="0" fontId="6" fillId="0" borderId="0" xfId="0" applyFont="1" applyAlignment="1">
      <alignment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69" fontId="6" fillId="0" borderId="11" xfId="0" applyNumberFormat="1" applyFont="1" applyBorder="1" applyAlignment="1">
      <alignment vertical="center"/>
    </xf>
    <xf numFmtId="169" fontId="6" fillId="0" borderId="13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69" fontId="5" fillId="0" borderId="1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/>
    <xf numFmtId="0" fontId="6" fillId="4" borderId="8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8" xfId="0" applyFont="1" applyBorder="1" applyAlignment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84"/>
  <sheetViews>
    <sheetView tabSelected="1" zoomScaleNormal="100" workbookViewId="0">
      <selection activeCell="E99" sqref="E99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  <col min="7" max="7" width="53" customWidth="1"/>
  </cols>
  <sheetData>
    <row r="1" spans="1:7" ht="114" customHeight="1" x14ac:dyDescent="0.25">
      <c r="A1" s="19" t="s">
        <v>8</v>
      </c>
      <c r="F1" s="20" t="s">
        <v>9</v>
      </c>
    </row>
    <row r="2" spans="1:7" s="1" customFormat="1" ht="28.5" customHeight="1" x14ac:dyDescent="0.35">
      <c r="A2" s="5" t="s">
        <v>7</v>
      </c>
      <c r="B2" s="12"/>
      <c r="C2" s="4"/>
      <c r="D2" s="16"/>
      <c r="E2" s="4"/>
      <c r="F2" s="4"/>
      <c r="G2" s="4"/>
    </row>
    <row r="3" spans="1:7" ht="18.75" customHeight="1" x14ac:dyDescent="0.25"/>
    <row r="4" spans="1:7" x14ac:dyDescent="0.25">
      <c r="A4" s="2" t="s">
        <v>10</v>
      </c>
    </row>
    <row r="5" spans="1:7" ht="19.5" customHeight="1" thickBot="1" x14ac:dyDescent="0.3">
      <c r="C5" s="3"/>
    </row>
    <row r="6" spans="1:7" ht="36.75" customHeight="1" thickTop="1" thickBot="1" x14ac:dyDescent="0.3">
      <c r="A6" s="6" t="s">
        <v>0</v>
      </c>
      <c r="B6" s="13" t="s">
        <v>1</v>
      </c>
      <c r="C6" s="7" t="s">
        <v>2</v>
      </c>
      <c r="D6" s="17" t="s">
        <v>3</v>
      </c>
      <c r="E6" s="6" t="s">
        <v>4</v>
      </c>
      <c r="F6" s="8" t="s">
        <v>5</v>
      </c>
      <c r="G6" s="8" t="s">
        <v>6</v>
      </c>
    </row>
    <row r="7" spans="1:7" ht="15.75" thickTop="1" x14ac:dyDescent="0.25">
      <c r="A7" s="9" t="s">
        <v>11</v>
      </c>
      <c r="B7" s="14" t="s">
        <v>12</v>
      </c>
      <c r="C7" s="10" t="s">
        <v>13</v>
      </c>
      <c r="D7" s="18">
        <v>112.61</v>
      </c>
      <c r="E7" s="10">
        <v>3422</v>
      </c>
      <c r="F7" s="9" t="s">
        <v>14</v>
      </c>
      <c r="G7" s="21" t="s">
        <v>15</v>
      </c>
    </row>
    <row r="8" spans="1:7" x14ac:dyDescent="0.25">
      <c r="A8" s="9"/>
      <c r="B8" s="14"/>
      <c r="C8" s="10"/>
      <c r="D8" s="18">
        <v>132.19999999999999</v>
      </c>
      <c r="E8" s="10">
        <v>3431</v>
      </c>
      <c r="F8" s="9" t="s">
        <v>16</v>
      </c>
      <c r="G8" s="22" t="s">
        <v>15</v>
      </c>
    </row>
    <row r="9" spans="1:7" ht="27" customHeight="1" thickBot="1" x14ac:dyDescent="0.3">
      <c r="A9" s="23" t="s">
        <v>17</v>
      </c>
      <c r="B9" s="24"/>
      <c r="C9" s="25"/>
      <c r="D9" s="26">
        <f>SUM(D7:D8)</f>
        <v>244.81</v>
      </c>
      <c r="E9" s="25"/>
      <c r="F9" s="27"/>
      <c r="G9" s="28"/>
    </row>
    <row r="10" spans="1:7" x14ac:dyDescent="0.25">
      <c r="A10" s="9" t="s">
        <v>18</v>
      </c>
      <c r="B10" s="14" t="s">
        <v>19</v>
      </c>
      <c r="C10" s="10" t="s">
        <v>20</v>
      </c>
      <c r="D10" s="18">
        <v>74.739999999999995</v>
      </c>
      <c r="E10" s="10">
        <v>3231</v>
      </c>
      <c r="F10" s="9" t="s">
        <v>21</v>
      </c>
      <c r="G10" s="29" t="s">
        <v>15</v>
      </c>
    </row>
    <row r="11" spans="1:7" ht="27" customHeight="1" thickBot="1" x14ac:dyDescent="0.3">
      <c r="A11" s="23" t="s">
        <v>17</v>
      </c>
      <c r="B11" s="24"/>
      <c r="C11" s="25"/>
      <c r="D11" s="26">
        <f>SUM(D10:D10)</f>
        <v>74.739999999999995</v>
      </c>
      <c r="E11" s="25"/>
      <c r="F11" s="27"/>
      <c r="G11" s="28"/>
    </row>
    <row r="12" spans="1:7" x14ac:dyDescent="0.25">
      <c r="A12" s="9" t="s">
        <v>22</v>
      </c>
      <c r="B12" s="14" t="s">
        <v>23</v>
      </c>
      <c r="C12" s="10" t="s">
        <v>24</v>
      </c>
      <c r="D12" s="18">
        <v>59</v>
      </c>
      <c r="E12" s="10">
        <v>4227</v>
      </c>
      <c r="F12" s="9" t="s">
        <v>25</v>
      </c>
      <c r="G12" s="29" t="s">
        <v>15</v>
      </c>
    </row>
    <row r="13" spans="1:7" ht="27" customHeight="1" thickBot="1" x14ac:dyDescent="0.3">
      <c r="A13" s="23" t="s">
        <v>17</v>
      </c>
      <c r="B13" s="24"/>
      <c r="C13" s="25"/>
      <c r="D13" s="26">
        <f>SUM(D12:D12)</f>
        <v>59</v>
      </c>
      <c r="E13" s="25"/>
      <c r="F13" s="27"/>
      <c r="G13" s="28"/>
    </row>
    <row r="14" spans="1:7" x14ac:dyDescent="0.25">
      <c r="A14" s="9" t="s">
        <v>26</v>
      </c>
      <c r="B14" s="14" t="s">
        <v>27</v>
      </c>
      <c r="C14" s="10" t="s">
        <v>20</v>
      </c>
      <c r="D14" s="18">
        <v>296.04000000000002</v>
      </c>
      <c r="E14" s="10">
        <v>3221</v>
      </c>
      <c r="F14" s="9" t="s">
        <v>28</v>
      </c>
      <c r="G14" s="29" t="s">
        <v>15</v>
      </c>
    </row>
    <row r="15" spans="1:7" ht="27" customHeight="1" thickBot="1" x14ac:dyDescent="0.3">
      <c r="A15" s="23" t="s">
        <v>17</v>
      </c>
      <c r="B15" s="24"/>
      <c r="C15" s="25"/>
      <c r="D15" s="26">
        <f>SUM(D14:D14)</f>
        <v>296.04000000000002</v>
      </c>
      <c r="E15" s="25"/>
      <c r="F15" s="27"/>
      <c r="G15" s="28"/>
    </row>
    <row r="16" spans="1:7" x14ac:dyDescent="0.25">
      <c r="A16" s="9" t="s">
        <v>29</v>
      </c>
      <c r="B16" s="14" t="s">
        <v>30</v>
      </c>
      <c r="C16" s="10" t="s">
        <v>31</v>
      </c>
      <c r="D16" s="18">
        <v>31.96</v>
      </c>
      <c r="E16" s="10">
        <v>3231</v>
      </c>
      <c r="F16" s="9" t="s">
        <v>21</v>
      </c>
      <c r="G16" s="29" t="s">
        <v>15</v>
      </c>
    </row>
    <row r="17" spans="1:7" ht="27" customHeight="1" thickBot="1" x14ac:dyDescent="0.3">
      <c r="A17" s="23" t="s">
        <v>17</v>
      </c>
      <c r="B17" s="24"/>
      <c r="C17" s="25"/>
      <c r="D17" s="26">
        <f>SUM(D16:D16)</f>
        <v>31.96</v>
      </c>
      <c r="E17" s="25"/>
      <c r="F17" s="27"/>
      <c r="G17" s="28"/>
    </row>
    <row r="18" spans="1:7" x14ac:dyDescent="0.25">
      <c r="A18" s="9" t="s">
        <v>32</v>
      </c>
      <c r="B18" s="14" t="s">
        <v>33</v>
      </c>
      <c r="C18" s="10" t="s">
        <v>31</v>
      </c>
      <c r="D18" s="18">
        <v>230.78</v>
      </c>
      <c r="E18" s="10">
        <v>3221</v>
      </c>
      <c r="F18" s="9" t="s">
        <v>28</v>
      </c>
      <c r="G18" s="29" t="s">
        <v>15</v>
      </c>
    </row>
    <row r="19" spans="1:7" x14ac:dyDescent="0.25">
      <c r="A19" s="9"/>
      <c r="B19" s="14"/>
      <c r="C19" s="10"/>
      <c r="D19" s="18">
        <v>24.38</v>
      </c>
      <c r="E19" s="10">
        <v>3235</v>
      </c>
      <c r="F19" s="9" t="s">
        <v>34</v>
      </c>
      <c r="G19" s="22" t="s">
        <v>15</v>
      </c>
    </row>
    <row r="20" spans="1:7" ht="27" customHeight="1" thickBot="1" x14ac:dyDescent="0.3">
      <c r="A20" s="23" t="s">
        <v>17</v>
      </c>
      <c r="B20" s="24"/>
      <c r="C20" s="25"/>
      <c r="D20" s="26">
        <f>SUM(D18:D19)</f>
        <v>255.16</v>
      </c>
      <c r="E20" s="25"/>
      <c r="F20" s="27"/>
      <c r="G20" s="28"/>
    </row>
    <row r="21" spans="1:7" x14ac:dyDescent="0.25">
      <c r="A21" s="9" t="s">
        <v>35</v>
      </c>
      <c r="B21" s="14" t="s">
        <v>36</v>
      </c>
      <c r="C21" s="10" t="s">
        <v>13</v>
      </c>
      <c r="D21" s="18">
        <v>1.91</v>
      </c>
      <c r="E21" s="10">
        <v>3431</v>
      </c>
      <c r="F21" s="9" t="s">
        <v>16</v>
      </c>
      <c r="G21" s="29" t="s">
        <v>15</v>
      </c>
    </row>
    <row r="22" spans="1:7" ht="27" customHeight="1" thickBot="1" x14ac:dyDescent="0.3">
      <c r="A22" s="23" t="s">
        <v>17</v>
      </c>
      <c r="B22" s="24"/>
      <c r="C22" s="25"/>
      <c r="D22" s="26">
        <f>SUM(D21:D21)</f>
        <v>1.91</v>
      </c>
      <c r="E22" s="25"/>
      <c r="F22" s="27"/>
      <c r="G22" s="28"/>
    </row>
    <row r="23" spans="1:7" x14ac:dyDescent="0.25">
      <c r="A23" s="9" t="s">
        <v>37</v>
      </c>
      <c r="B23" s="14" t="s">
        <v>38</v>
      </c>
      <c r="C23" s="10" t="s">
        <v>24</v>
      </c>
      <c r="D23" s="18">
        <v>50.82</v>
      </c>
      <c r="E23" s="10">
        <v>3221</v>
      </c>
      <c r="F23" s="9" t="s">
        <v>28</v>
      </c>
      <c r="G23" s="29" t="s">
        <v>15</v>
      </c>
    </row>
    <row r="24" spans="1:7" x14ac:dyDescent="0.25">
      <c r="A24" s="9"/>
      <c r="B24" s="14"/>
      <c r="C24" s="10"/>
      <c r="D24" s="18">
        <v>118.67</v>
      </c>
      <c r="E24" s="10">
        <v>3222</v>
      </c>
      <c r="F24" s="9" t="s">
        <v>39</v>
      </c>
      <c r="G24" s="22" t="s">
        <v>15</v>
      </c>
    </row>
    <row r="25" spans="1:7" ht="27" customHeight="1" thickBot="1" x14ac:dyDescent="0.3">
      <c r="A25" s="23" t="s">
        <v>17</v>
      </c>
      <c r="B25" s="24"/>
      <c r="C25" s="25"/>
      <c r="D25" s="26">
        <f>SUM(D23:D24)</f>
        <v>169.49</v>
      </c>
      <c r="E25" s="25"/>
      <c r="F25" s="27"/>
      <c r="G25" s="28"/>
    </row>
    <row r="26" spans="1:7" x14ac:dyDescent="0.25">
      <c r="A26" s="9" t="s">
        <v>40</v>
      </c>
      <c r="B26" s="14" t="s">
        <v>41</v>
      </c>
      <c r="C26" s="10" t="s">
        <v>31</v>
      </c>
      <c r="D26" s="18">
        <v>139.6</v>
      </c>
      <c r="E26" s="10">
        <v>3232</v>
      </c>
      <c r="F26" s="9" t="s">
        <v>42</v>
      </c>
      <c r="G26" s="29" t="s">
        <v>15</v>
      </c>
    </row>
    <row r="27" spans="1:7" ht="27" customHeight="1" thickBot="1" x14ac:dyDescent="0.3">
      <c r="A27" s="23" t="s">
        <v>17</v>
      </c>
      <c r="B27" s="24"/>
      <c r="C27" s="25"/>
      <c r="D27" s="26">
        <f>SUM(D26:D26)</f>
        <v>139.6</v>
      </c>
      <c r="E27" s="25"/>
      <c r="F27" s="27"/>
      <c r="G27" s="28"/>
    </row>
    <row r="28" spans="1:7" x14ac:dyDescent="0.25">
      <c r="A28" s="9" t="s">
        <v>43</v>
      </c>
      <c r="B28" s="14" t="s">
        <v>44</v>
      </c>
      <c r="C28" s="10" t="s">
        <v>45</v>
      </c>
      <c r="D28" s="18">
        <v>83.75</v>
      </c>
      <c r="E28" s="10">
        <v>3238</v>
      </c>
      <c r="F28" s="9" t="s">
        <v>46</v>
      </c>
      <c r="G28" s="29" t="s">
        <v>15</v>
      </c>
    </row>
    <row r="29" spans="1:7" ht="27" customHeight="1" thickBot="1" x14ac:dyDescent="0.3">
      <c r="A29" s="23" t="s">
        <v>17</v>
      </c>
      <c r="B29" s="24"/>
      <c r="C29" s="25"/>
      <c r="D29" s="26">
        <f>SUM(D28:D28)</f>
        <v>83.75</v>
      </c>
      <c r="E29" s="25"/>
      <c r="F29" s="27"/>
      <c r="G29" s="28"/>
    </row>
    <row r="30" spans="1:7" x14ac:dyDescent="0.25">
      <c r="A30" s="9" t="s">
        <v>47</v>
      </c>
      <c r="B30" s="14" t="s">
        <v>48</v>
      </c>
      <c r="C30" s="10" t="s">
        <v>20</v>
      </c>
      <c r="D30" s="18">
        <v>20.86</v>
      </c>
      <c r="E30" s="10">
        <v>3224</v>
      </c>
      <c r="F30" s="9" t="s">
        <v>49</v>
      </c>
      <c r="G30" s="29" t="s">
        <v>15</v>
      </c>
    </row>
    <row r="31" spans="1:7" ht="27" customHeight="1" thickBot="1" x14ac:dyDescent="0.3">
      <c r="A31" s="23" t="s">
        <v>17</v>
      </c>
      <c r="B31" s="24"/>
      <c r="C31" s="25"/>
      <c r="D31" s="26">
        <f>SUM(D30:D30)</f>
        <v>20.86</v>
      </c>
      <c r="E31" s="25"/>
      <c r="F31" s="27"/>
      <c r="G31" s="28"/>
    </row>
    <row r="32" spans="1:7" x14ac:dyDescent="0.25">
      <c r="A32" s="9" t="s">
        <v>50</v>
      </c>
      <c r="B32" s="14" t="s">
        <v>51</v>
      </c>
      <c r="C32" s="10" t="s">
        <v>13</v>
      </c>
      <c r="D32" s="18">
        <v>42.58</v>
      </c>
      <c r="E32" s="10">
        <v>3221</v>
      </c>
      <c r="F32" s="9" t="s">
        <v>28</v>
      </c>
      <c r="G32" s="29" t="s">
        <v>15</v>
      </c>
    </row>
    <row r="33" spans="1:7" ht="27" customHeight="1" thickBot="1" x14ac:dyDescent="0.3">
      <c r="A33" s="23" t="s">
        <v>17</v>
      </c>
      <c r="B33" s="24"/>
      <c r="C33" s="25"/>
      <c r="D33" s="26">
        <f>SUM(D32:D32)</f>
        <v>42.58</v>
      </c>
      <c r="E33" s="25"/>
      <c r="F33" s="27"/>
      <c r="G33" s="28"/>
    </row>
    <row r="34" spans="1:7" x14ac:dyDescent="0.25">
      <c r="A34" s="9" t="s">
        <v>52</v>
      </c>
      <c r="B34" s="14" t="s">
        <v>53</v>
      </c>
      <c r="C34" s="10" t="s">
        <v>13</v>
      </c>
      <c r="D34" s="18">
        <v>613.61</v>
      </c>
      <c r="E34" s="10">
        <v>3223</v>
      </c>
      <c r="F34" s="9" t="s">
        <v>54</v>
      </c>
      <c r="G34" s="29" t="s">
        <v>15</v>
      </c>
    </row>
    <row r="35" spans="1:7" ht="27" customHeight="1" thickBot="1" x14ac:dyDescent="0.3">
      <c r="A35" s="23" t="s">
        <v>17</v>
      </c>
      <c r="B35" s="24"/>
      <c r="C35" s="25"/>
      <c r="D35" s="26">
        <f>SUM(D34:D34)</f>
        <v>613.61</v>
      </c>
      <c r="E35" s="25"/>
      <c r="F35" s="27"/>
      <c r="G35" s="28"/>
    </row>
    <row r="36" spans="1:7" x14ac:dyDescent="0.25">
      <c r="A36" s="9" t="s">
        <v>55</v>
      </c>
      <c r="B36" s="14" t="s">
        <v>56</v>
      </c>
      <c r="C36" s="10" t="s">
        <v>20</v>
      </c>
      <c r="D36" s="18">
        <v>50</v>
      </c>
      <c r="E36" s="10">
        <v>3232</v>
      </c>
      <c r="F36" s="9" t="s">
        <v>42</v>
      </c>
      <c r="G36" s="29" t="s">
        <v>15</v>
      </c>
    </row>
    <row r="37" spans="1:7" ht="27" customHeight="1" thickBot="1" x14ac:dyDescent="0.3">
      <c r="A37" s="23" t="s">
        <v>17</v>
      </c>
      <c r="B37" s="24"/>
      <c r="C37" s="25"/>
      <c r="D37" s="26">
        <f>SUM(D36:D36)</f>
        <v>50</v>
      </c>
      <c r="E37" s="25"/>
      <c r="F37" s="27"/>
      <c r="G37" s="28"/>
    </row>
    <row r="38" spans="1:7" x14ac:dyDescent="0.25">
      <c r="A38" s="9" t="s">
        <v>57</v>
      </c>
      <c r="B38" s="14" t="s">
        <v>58</v>
      </c>
      <c r="C38" s="10" t="s">
        <v>24</v>
      </c>
      <c r="D38" s="18">
        <v>329.78</v>
      </c>
      <c r="E38" s="10">
        <v>3234</v>
      </c>
      <c r="F38" s="9" t="s">
        <v>59</v>
      </c>
      <c r="G38" s="29" t="s">
        <v>15</v>
      </c>
    </row>
    <row r="39" spans="1:7" ht="27" customHeight="1" thickBot="1" x14ac:dyDescent="0.3">
      <c r="A39" s="23" t="s">
        <v>17</v>
      </c>
      <c r="B39" s="24"/>
      <c r="C39" s="25"/>
      <c r="D39" s="26">
        <f>SUM(D38:D38)</f>
        <v>329.78</v>
      </c>
      <c r="E39" s="25"/>
      <c r="F39" s="27"/>
      <c r="G39" s="28"/>
    </row>
    <row r="40" spans="1:7" x14ac:dyDescent="0.25">
      <c r="A40" s="9" t="s">
        <v>60</v>
      </c>
      <c r="B40" s="14" t="s">
        <v>61</v>
      </c>
      <c r="C40" s="10" t="s">
        <v>62</v>
      </c>
      <c r="D40" s="18">
        <v>149.25</v>
      </c>
      <c r="E40" s="10">
        <v>3221</v>
      </c>
      <c r="F40" s="9" t="s">
        <v>28</v>
      </c>
      <c r="G40" s="29" t="s">
        <v>15</v>
      </c>
    </row>
    <row r="41" spans="1:7" ht="27" customHeight="1" thickBot="1" x14ac:dyDescent="0.3">
      <c r="A41" s="23" t="s">
        <v>17</v>
      </c>
      <c r="B41" s="24"/>
      <c r="C41" s="25"/>
      <c r="D41" s="26">
        <f>SUM(D40:D40)</f>
        <v>149.25</v>
      </c>
      <c r="E41" s="25"/>
      <c r="F41" s="27"/>
      <c r="G41" s="28"/>
    </row>
    <row r="42" spans="1:7" x14ac:dyDescent="0.25">
      <c r="A42" s="9" t="s">
        <v>63</v>
      </c>
      <c r="B42" s="14" t="s">
        <v>64</v>
      </c>
      <c r="C42" s="10" t="s">
        <v>65</v>
      </c>
      <c r="D42" s="18">
        <v>92.78</v>
      </c>
      <c r="E42" s="10">
        <v>3224</v>
      </c>
      <c r="F42" s="9" t="s">
        <v>49</v>
      </c>
      <c r="G42" s="29" t="s">
        <v>15</v>
      </c>
    </row>
    <row r="43" spans="1:7" ht="27" customHeight="1" thickBot="1" x14ac:dyDescent="0.3">
      <c r="A43" s="23" t="s">
        <v>17</v>
      </c>
      <c r="B43" s="24"/>
      <c r="C43" s="25"/>
      <c r="D43" s="26">
        <f>SUM(D42:D42)</f>
        <v>92.78</v>
      </c>
      <c r="E43" s="25"/>
      <c r="F43" s="27"/>
      <c r="G43" s="28"/>
    </row>
    <row r="44" spans="1:7" x14ac:dyDescent="0.25">
      <c r="A44" s="9" t="s">
        <v>66</v>
      </c>
      <c r="B44" s="14" t="s">
        <v>67</v>
      </c>
      <c r="C44" s="10" t="s">
        <v>68</v>
      </c>
      <c r="D44" s="18">
        <v>72.510000000000005</v>
      </c>
      <c r="E44" s="10">
        <v>3224</v>
      </c>
      <c r="F44" s="9" t="s">
        <v>49</v>
      </c>
      <c r="G44" s="29" t="s">
        <v>15</v>
      </c>
    </row>
    <row r="45" spans="1:7" ht="27" customHeight="1" thickBot="1" x14ac:dyDescent="0.3">
      <c r="A45" s="23" t="s">
        <v>17</v>
      </c>
      <c r="B45" s="24"/>
      <c r="C45" s="25"/>
      <c r="D45" s="26">
        <f>SUM(D44:D44)</f>
        <v>72.510000000000005</v>
      </c>
      <c r="E45" s="25"/>
      <c r="F45" s="27"/>
      <c r="G45" s="28"/>
    </row>
    <row r="46" spans="1:7" x14ac:dyDescent="0.25">
      <c r="A46" s="9" t="s">
        <v>69</v>
      </c>
      <c r="B46" s="14" t="s">
        <v>70</v>
      </c>
      <c r="C46" s="10" t="s">
        <v>71</v>
      </c>
      <c r="D46" s="18">
        <v>1500</v>
      </c>
      <c r="E46" s="10">
        <v>3224</v>
      </c>
      <c r="F46" s="9" t="s">
        <v>49</v>
      </c>
      <c r="G46" s="29" t="s">
        <v>15</v>
      </c>
    </row>
    <row r="47" spans="1:7" ht="27" customHeight="1" thickBot="1" x14ac:dyDescent="0.3">
      <c r="A47" s="23" t="s">
        <v>17</v>
      </c>
      <c r="B47" s="24"/>
      <c r="C47" s="25"/>
      <c r="D47" s="26">
        <f>SUM(D46:D46)</f>
        <v>1500</v>
      </c>
      <c r="E47" s="25"/>
      <c r="F47" s="27"/>
      <c r="G47" s="28"/>
    </row>
    <row r="48" spans="1:7" x14ac:dyDescent="0.25">
      <c r="A48" s="9" t="s">
        <v>72</v>
      </c>
      <c r="B48" s="14" t="s">
        <v>73</v>
      </c>
      <c r="C48" s="10" t="s">
        <v>20</v>
      </c>
      <c r="D48" s="18">
        <v>46.44</v>
      </c>
      <c r="E48" s="10">
        <v>3224</v>
      </c>
      <c r="F48" s="9" t="s">
        <v>49</v>
      </c>
      <c r="G48" s="29" t="s">
        <v>15</v>
      </c>
    </row>
    <row r="49" spans="1:7" ht="27" customHeight="1" thickBot="1" x14ac:dyDescent="0.3">
      <c r="A49" s="23" t="s">
        <v>17</v>
      </c>
      <c r="B49" s="24"/>
      <c r="C49" s="25"/>
      <c r="D49" s="26">
        <f>SUM(D48:D48)</f>
        <v>46.44</v>
      </c>
      <c r="E49" s="25"/>
      <c r="F49" s="27"/>
      <c r="G49" s="28"/>
    </row>
    <row r="50" spans="1:7" x14ac:dyDescent="0.25">
      <c r="A50" s="9" t="s">
        <v>74</v>
      </c>
      <c r="B50" s="14" t="s">
        <v>75</v>
      </c>
      <c r="C50" s="10" t="s">
        <v>76</v>
      </c>
      <c r="D50" s="18">
        <v>761.64</v>
      </c>
      <c r="E50" s="10">
        <v>3223</v>
      </c>
      <c r="F50" s="9" t="s">
        <v>54</v>
      </c>
      <c r="G50" s="29" t="s">
        <v>15</v>
      </c>
    </row>
    <row r="51" spans="1:7" ht="27" customHeight="1" thickBot="1" x14ac:dyDescent="0.3">
      <c r="A51" s="23" t="s">
        <v>17</v>
      </c>
      <c r="B51" s="24"/>
      <c r="C51" s="25"/>
      <c r="D51" s="26">
        <f>SUM(D50:D50)</f>
        <v>761.64</v>
      </c>
      <c r="E51" s="25"/>
      <c r="F51" s="27"/>
      <c r="G51" s="28"/>
    </row>
    <row r="52" spans="1:7" x14ac:dyDescent="0.25">
      <c r="A52" s="9" t="s">
        <v>77</v>
      </c>
      <c r="B52" s="14" t="s">
        <v>78</v>
      </c>
      <c r="C52" s="10" t="s">
        <v>65</v>
      </c>
      <c r="D52" s="18">
        <v>46.4</v>
      </c>
      <c r="E52" s="10">
        <v>3234</v>
      </c>
      <c r="F52" s="9" t="s">
        <v>59</v>
      </c>
      <c r="G52" s="29" t="s">
        <v>15</v>
      </c>
    </row>
    <row r="53" spans="1:7" ht="27" customHeight="1" thickBot="1" x14ac:dyDescent="0.3">
      <c r="A53" s="23" t="s">
        <v>17</v>
      </c>
      <c r="B53" s="24"/>
      <c r="C53" s="25"/>
      <c r="D53" s="26">
        <f>SUM(D52:D52)</f>
        <v>46.4</v>
      </c>
      <c r="E53" s="25"/>
      <c r="F53" s="27"/>
      <c r="G53" s="28"/>
    </row>
    <row r="54" spans="1:7" x14ac:dyDescent="0.25">
      <c r="A54" s="9" t="s">
        <v>79</v>
      </c>
      <c r="B54" s="14" t="s">
        <v>80</v>
      </c>
      <c r="C54" s="10" t="s">
        <v>65</v>
      </c>
      <c r="D54" s="18">
        <v>3125</v>
      </c>
      <c r="E54" s="10">
        <v>4221</v>
      </c>
      <c r="F54" s="9" t="s">
        <v>81</v>
      </c>
      <c r="G54" s="29" t="s">
        <v>15</v>
      </c>
    </row>
    <row r="55" spans="1:7" x14ac:dyDescent="0.25">
      <c r="A55" s="9"/>
      <c r="B55" s="14"/>
      <c r="C55" s="10"/>
      <c r="D55" s="18">
        <v>6500</v>
      </c>
      <c r="E55" s="10">
        <v>4227</v>
      </c>
      <c r="F55" s="9" t="s">
        <v>25</v>
      </c>
      <c r="G55" s="22" t="s">
        <v>15</v>
      </c>
    </row>
    <row r="56" spans="1:7" ht="27" customHeight="1" thickBot="1" x14ac:dyDescent="0.3">
      <c r="A56" s="23" t="s">
        <v>17</v>
      </c>
      <c r="B56" s="24"/>
      <c r="C56" s="25"/>
      <c r="D56" s="26">
        <f>SUM(D54:D55)</f>
        <v>9625</v>
      </c>
      <c r="E56" s="25"/>
      <c r="F56" s="27"/>
      <c r="G56" s="28"/>
    </row>
    <row r="57" spans="1:7" x14ac:dyDescent="0.25">
      <c r="A57" s="9" t="s">
        <v>82</v>
      </c>
      <c r="B57" s="14" t="s">
        <v>83</v>
      </c>
      <c r="C57" s="10" t="s">
        <v>31</v>
      </c>
      <c r="D57" s="18">
        <v>135.58000000000001</v>
      </c>
      <c r="E57" s="10">
        <v>3231</v>
      </c>
      <c r="F57" s="9" t="s">
        <v>21</v>
      </c>
      <c r="G57" s="29" t="s">
        <v>15</v>
      </c>
    </row>
    <row r="58" spans="1:7" ht="27" customHeight="1" thickBot="1" x14ac:dyDescent="0.3">
      <c r="A58" s="23" t="s">
        <v>17</v>
      </c>
      <c r="B58" s="24"/>
      <c r="C58" s="25"/>
      <c r="D58" s="26">
        <f>SUM(D57:D57)</f>
        <v>135.58000000000001</v>
      </c>
      <c r="E58" s="25"/>
      <c r="F58" s="27"/>
      <c r="G58" s="28"/>
    </row>
    <row r="59" spans="1:7" x14ac:dyDescent="0.25">
      <c r="A59" s="9" t="s">
        <v>84</v>
      </c>
      <c r="B59" s="14" t="s">
        <v>85</v>
      </c>
      <c r="C59" s="10" t="s">
        <v>13</v>
      </c>
      <c r="D59" s="18">
        <v>133.59</v>
      </c>
      <c r="E59" s="10">
        <v>3295</v>
      </c>
      <c r="F59" s="9" t="s">
        <v>86</v>
      </c>
      <c r="G59" s="29" t="s">
        <v>15</v>
      </c>
    </row>
    <row r="60" spans="1:7" ht="27" customHeight="1" thickBot="1" x14ac:dyDescent="0.3">
      <c r="A60" s="23" t="s">
        <v>17</v>
      </c>
      <c r="B60" s="24"/>
      <c r="C60" s="25"/>
      <c r="D60" s="26">
        <f>SUM(D59:D59)</f>
        <v>133.59</v>
      </c>
      <c r="E60" s="25"/>
      <c r="F60" s="27"/>
      <c r="G60" s="28"/>
    </row>
    <row r="61" spans="1:7" x14ac:dyDescent="0.25">
      <c r="A61" s="9" t="s">
        <v>87</v>
      </c>
      <c r="B61" s="14" t="s">
        <v>88</v>
      </c>
      <c r="C61" s="10" t="s">
        <v>89</v>
      </c>
      <c r="D61" s="18">
        <v>20795</v>
      </c>
      <c r="E61" s="10">
        <v>3211</v>
      </c>
      <c r="F61" s="9" t="s">
        <v>90</v>
      </c>
      <c r="G61" s="29" t="s">
        <v>15</v>
      </c>
    </row>
    <row r="62" spans="1:7" ht="27" customHeight="1" thickBot="1" x14ac:dyDescent="0.3">
      <c r="A62" s="23" t="s">
        <v>17</v>
      </c>
      <c r="B62" s="24"/>
      <c r="C62" s="25"/>
      <c r="D62" s="26">
        <f>SUM(D61:D61)</f>
        <v>20795</v>
      </c>
      <c r="E62" s="25"/>
      <c r="F62" s="27"/>
      <c r="G62" s="28"/>
    </row>
    <row r="63" spans="1:7" x14ac:dyDescent="0.25">
      <c r="A63" s="9" t="s">
        <v>91</v>
      </c>
      <c r="B63" s="14" t="s">
        <v>92</v>
      </c>
      <c r="C63" s="10" t="s">
        <v>93</v>
      </c>
      <c r="D63" s="18">
        <v>51.2</v>
      </c>
      <c r="E63" s="10">
        <v>3293</v>
      </c>
      <c r="F63" s="9" t="s">
        <v>94</v>
      </c>
      <c r="G63" s="29" t="s">
        <v>15</v>
      </c>
    </row>
    <row r="64" spans="1:7" ht="27" customHeight="1" thickBot="1" x14ac:dyDescent="0.3">
      <c r="A64" s="23" t="s">
        <v>17</v>
      </c>
      <c r="B64" s="24"/>
      <c r="C64" s="25"/>
      <c r="D64" s="26">
        <f>SUM(D63:D63)</f>
        <v>51.2</v>
      </c>
      <c r="E64" s="25"/>
      <c r="F64" s="27"/>
      <c r="G64" s="28"/>
    </row>
    <row r="65" spans="1:7" x14ac:dyDescent="0.25">
      <c r="A65" s="9"/>
      <c r="B65" s="14"/>
      <c r="C65" s="10"/>
      <c r="D65" s="18">
        <v>6265</v>
      </c>
      <c r="E65" s="10">
        <v>1291</v>
      </c>
      <c r="F65" s="9" t="s">
        <v>95</v>
      </c>
      <c r="G65" s="29" t="s">
        <v>15</v>
      </c>
    </row>
    <row r="66" spans="1:7" x14ac:dyDescent="0.25">
      <c r="A66" s="9"/>
      <c r="B66" s="14"/>
      <c r="C66" s="10"/>
      <c r="D66" s="18">
        <v>1231.48</v>
      </c>
      <c r="E66" s="10">
        <v>3111</v>
      </c>
      <c r="F66" s="9" t="s">
        <v>96</v>
      </c>
      <c r="G66" s="22" t="s">
        <v>15</v>
      </c>
    </row>
    <row r="67" spans="1:7" x14ac:dyDescent="0.25">
      <c r="A67" s="9"/>
      <c r="B67" s="14"/>
      <c r="C67" s="10"/>
      <c r="D67" s="18">
        <v>29.28</v>
      </c>
      <c r="E67" s="10">
        <v>3141</v>
      </c>
      <c r="F67" s="9" t="s">
        <v>97</v>
      </c>
      <c r="G67" s="22" t="s">
        <v>15</v>
      </c>
    </row>
    <row r="68" spans="1:7" x14ac:dyDescent="0.25">
      <c r="A68" s="9"/>
      <c r="B68" s="14"/>
      <c r="C68" s="10"/>
      <c r="D68" s="18">
        <v>209.26</v>
      </c>
      <c r="E68" s="10">
        <v>3151</v>
      </c>
      <c r="F68" s="9" t="s">
        <v>97</v>
      </c>
      <c r="G68" s="22" t="s">
        <v>15</v>
      </c>
    </row>
    <row r="69" spans="1:7" x14ac:dyDescent="0.25">
      <c r="A69" s="9"/>
      <c r="B69" s="14"/>
      <c r="C69" s="10"/>
      <c r="D69" s="18">
        <v>242.56</v>
      </c>
      <c r="E69" s="10">
        <v>3162</v>
      </c>
      <c r="F69" s="9" t="s">
        <v>97</v>
      </c>
      <c r="G69" s="22" t="s">
        <v>15</v>
      </c>
    </row>
    <row r="70" spans="1:7" x14ac:dyDescent="0.25">
      <c r="A70" s="9"/>
      <c r="B70" s="14"/>
      <c r="C70" s="10"/>
      <c r="D70" s="18">
        <v>2350</v>
      </c>
      <c r="E70" s="10">
        <v>3171</v>
      </c>
      <c r="F70" s="9" t="s">
        <v>97</v>
      </c>
      <c r="G70" s="22" t="s">
        <v>15</v>
      </c>
    </row>
    <row r="71" spans="1:7" x14ac:dyDescent="0.25">
      <c r="A71" s="9"/>
      <c r="B71" s="14"/>
      <c r="C71" s="10"/>
      <c r="D71" s="18">
        <v>3360.65</v>
      </c>
      <c r="E71" s="10">
        <v>3211</v>
      </c>
      <c r="F71" s="9" t="s">
        <v>90</v>
      </c>
      <c r="G71" s="22" t="s">
        <v>15</v>
      </c>
    </row>
    <row r="72" spans="1:7" x14ac:dyDescent="0.25">
      <c r="A72" s="9"/>
      <c r="B72" s="14"/>
      <c r="C72" s="10"/>
      <c r="D72" s="18">
        <v>4287.62</v>
      </c>
      <c r="E72" s="10">
        <v>3212</v>
      </c>
      <c r="F72" s="9" t="s">
        <v>98</v>
      </c>
      <c r="G72" s="22" t="s">
        <v>15</v>
      </c>
    </row>
    <row r="73" spans="1:7" x14ac:dyDescent="0.25">
      <c r="A73" s="9"/>
      <c r="B73" s="14"/>
      <c r="C73" s="10"/>
      <c r="D73" s="18">
        <v>296.5</v>
      </c>
      <c r="E73" s="10">
        <v>3214</v>
      </c>
      <c r="F73" s="9" t="s">
        <v>99</v>
      </c>
      <c r="G73" s="22" t="s">
        <v>15</v>
      </c>
    </row>
    <row r="74" spans="1:7" x14ac:dyDescent="0.25">
      <c r="A74" s="9"/>
      <c r="B74" s="14"/>
      <c r="C74" s="10"/>
      <c r="D74" s="18">
        <v>5921.78</v>
      </c>
      <c r="E74" s="10">
        <v>3237</v>
      </c>
      <c r="F74" s="9" t="s">
        <v>100</v>
      </c>
      <c r="G74" s="22" t="s">
        <v>15</v>
      </c>
    </row>
    <row r="75" spans="1:7" x14ac:dyDescent="0.25">
      <c r="A75" s="9"/>
      <c r="B75" s="14"/>
      <c r="C75" s="10"/>
      <c r="D75" s="18">
        <v>188</v>
      </c>
      <c r="E75" s="10">
        <v>3293</v>
      </c>
      <c r="F75" s="9" t="s">
        <v>94</v>
      </c>
      <c r="G75" s="22" t="s">
        <v>15</v>
      </c>
    </row>
    <row r="76" spans="1:7" x14ac:dyDescent="0.25">
      <c r="A76" s="9"/>
      <c r="B76" s="14"/>
      <c r="C76" s="10"/>
      <c r="D76" s="18">
        <v>190.19</v>
      </c>
      <c r="E76" s="10">
        <v>3721</v>
      </c>
      <c r="F76" s="9" t="s">
        <v>101</v>
      </c>
      <c r="G76" s="22" t="s">
        <v>15</v>
      </c>
    </row>
    <row r="77" spans="1:7" ht="21" customHeight="1" thickBot="1" x14ac:dyDescent="0.3">
      <c r="A77" s="23" t="s">
        <v>17</v>
      </c>
      <c r="B77" s="24"/>
      <c r="C77" s="25"/>
      <c r="D77" s="26">
        <f>SUM(D65:D76)</f>
        <v>24572.319999999996</v>
      </c>
      <c r="E77" s="25"/>
      <c r="F77" s="27"/>
      <c r="G77" s="28"/>
    </row>
    <row r="78" spans="1:7" ht="15.75" thickBot="1" x14ac:dyDescent="0.3">
      <c r="A78" s="30" t="s">
        <v>102</v>
      </c>
      <c r="B78" s="31"/>
      <c r="C78" s="32"/>
      <c r="D78" s="33">
        <f>SUM(D9,D11,D13,D15,D17,D20,D22,D25,D27,D29,D31,D33,D35,D37,D39,D41,D43,D45,D47,D49,D51,D53,D56,D58,D60,D62,D64,D77)</f>
        <v>60394.999999999985</v>
      </c>
      <c r="E78" s="32"/>
      <c r="F78" s="34"/>
      <c r="G78" s="35"/>
    </row>
    <row r="79" spans="1:7" x14ac:dyDescent="0.25">
      <c r="A79" s="9"/>
      <c r="B79" s="14"/>
      <c r="C79" s="10"/>
      <c r="D79" s="18"/>
      <c r="E79" s="10"/>
      <c r="F79" s="9"/>
    </row>
    <row r="80" spans="1:7" x14ac:dyDescent="0.25">
      <c r="A80" s="9"/>
      <c r="B80" s="14"/>
      <c r="C80" s="10"/>
      <c r="D80" s="18"/>
      <c r="E80" s="10"/>
      <c r="F80" s="9"/>
    </row>
    <row r="81" spans="1:8" ht="15.75" x14ac:dyDescent="0.25">
      <c r="A81" s="46" t="s">
        <v>103</v>
      </c>
      <c r="B81" s="46"/>
      <c r="C81" s="46"/>
      <c r="D81" s="46"/>
      <c r="E81" s="46"/>
      <c r="F81" s="46"/>
    </row>
    <row r="82" spans="1:8" ht="15.75" x14ac:dyDescent="0.25">
      <c r="A82" s="47" t="s">
        <v>15</v>
      </c>
      <c r="B82" s="47"/>
      <c r="D82"/>
    </row>
    <row r="83" spans="1:8" ht="15.75" x14ac:dyDescent="0.25">
      <c r="A83" s="36" t="s">
        <v>104</v>
      </c>
      <c r="B83" s="48"/>
      <c r="C83" s="48"/>
      <c r="D83" s="48"/>
      <c r="E83" s="48"/>
      <c r="F83" s="48"/>
      <c r="G83" s="48"/>
      <c r="H83" s="48"/>
    </row>
    <row r="84" spans="1:8" ht="15.75" x14ac:dyDescent="0.25">
      <c r="A84" s="36" t="s">
        <v>105</v>
      </c>
      <c r="B84" s="48"/>
      <c r="C84" s="48"/>
      <c r="D84" s="48"/>
      <c r="E84" s="48"/>
      <c r="F84" s="48"/>
      <c r="G84" s="48"/>
      <c r="H84" s="48"/>
    </row>
    <row r="85" spans="1:8" x14ac:dyDescent="0.25">
      <c r="B85"/>
      <c r="D85"/>
    </row>
    <row r="86" spans="1:8" ht="15.75" x14ac:dyDescent="0.25">
      <c r="B86"/>
      <c r="C86" s="46" t="s">
        <v>106</v>
      </c>
      <c r="D86" s="46"/>
      <c r="E86" s="46"/>
      <c r="F86" s="46"/>
      <c r="G86" s="46"/>
      <c r="H86" s="46"/>
    </row>
    <row r="87" spans="1:8" ht="15.75" thickBot="1" x14ac:dyDescent="0.3">
      <c r="B87"/>
      <c r="D87"/>
    </row>
    <row r="88" spans="1:8" ht="16.5" thickBot="1" x14ac:dyDescent="0.3">
      <c r="A88" s="37" t="s">
        <v>107</v>
      </c>
      <c r="B88" s="38"/>
      <c r="C88" s="50" t="s">
        <v>108</v>
      </c>
      <c r="D88" s="49"/>
      <c r="E88" s="49"/>
      <c r="F88" s="38"/>
    </row>
    <row r="89" spans="1:8" ht="15.75" x14ac:dyDescent="0.25">
      <c r="A89" s="39"/>
      <c r="B89" s="40"/>
      <c r="D89"/>
      <c r="F89" s="40"/>
    </row>
    <row r="90" spans="1:8" ht="15.75" x14ac:dyDescent="0.25">
      <c r="A90" s="41">
        <v>101076.61</v>
      </c>
      <c r="B90" s="40"/>
      <c r="C90" s="36">
        <v>3111</v>
      </c>
      <c r="D90" s="47" t="s">
        <v>109</v>
      </c>
      <c r="E90" s="47"/>
      <c r="F90" s="51"/>
    </row>
    <row r="91" spans="1:8" ht="15.75" x14ac:dyDescent="0.25">
      <c r="A91" s="41">
        <v>380.9</v>
      </c>
      <c r="B91" s="40"/>
      <c r="C91" s="36">
        <v>3121</v>
      </c>
      <c r="D91" s="47" t="s">
        <v>110</v>
      </c>
      <c r="E91" s="47"/>
      <c r="F91" s="40"/>
    </row>
    <row r="92" spans="1:8" ht="16.5" thickBot="1" x14ac:dyDescent="0.3">
      <c r="A92" s="42">
        <v>15108.94</v>
      </c>
      <c r="B92" s="43"/>
      <c r="C92" s="44">
        <v>3132</v>
      </c>
      <c r="D92" s="52" t="s">
        <v>111</v>
      </c>
      <c r="E92" s="52"/>
      <c r="F92" s="43"/>
    </row>
    <row r="93" spans="1:8" ht="16.5" thickBot="1" x14ac:dyDescent="0.3">
      <c r="A93" s="45">
        <v>116566.45</v>
      </c>
      <c r="B93" s="43"/>
      <c r="C93" s="53" t="s">
        <v>112</v>
      </c>
      <c r="D93" s="54"/>
      <c r="E93" s="54"/>
      <c r="F93" s="43"/>
    </row>
    <row r="94" spans="1:8" x14ac:dyDescent="0.25">
      <c r="B94"/>
      <c r="D94"/>
    </row>
    <row r="95" spans="1:8" x14ac:dyDescent="0.25">
      <c r="A95" s="9"/>
      <c r="B95" s="14"/>
      <c r="C95" s="10"/>
      <c r="D95" s="18"/>
      <c r="E95" s="10"/>
      <c r="F95" s="9"/>
    </row>
    <row r="96" spans="1:8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</sheetData>
  <mergeCells count="15">
    <mergeCell ref="D92:E92"/>
    <mergeCell ref="C93:E93"/>
    <mergeCell ref="G83:G84"/>
    <mergeCell ref="H83:H84"/>
    <mergeCell ref="C86:H86"/>
    <mergeCell ref="C88:E88"/>
    <mergeCell ref="D90:F90"/>
    <mergeCell ref="D91:E91"/>
    <mergeCell ref="A81:F81"/>
    <mergeCell ref="A82:B82"/>
    <mergeCell ref="B83:B84"/>
    <mergeCell ref="C83:C84"/>
    <mergeCell ref="D83:D84"/>
    <mergeCell ref="E83:E84"/>
    <mergeCell ref="F83:F8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Korisnik</cp:lastModifiedBy>
  <dcterms:created xsi:type="dcterms:W3CDTF">2024-03-05T11:42:46Z</dcterms:created>
  <dcterms:modified xsi:type="dcterms:W3CDTF">2024-06-19T06:16:57Z</dcterms:modified>
</cp:coreProperties>
</file>