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2024\JAVNA OBJAVA O TROŠENJU SREDSTAVA 2024.G\"/>
    </mc:Choice>
  </mc:AlternateContent>
  <xr:revisionPtr revIDLastSave="0" documentId="13_ncr:1_{0208B967-3CA3-45E7-98B4-F541149A4FB5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0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49" i="1"/>
  <c r="D47" i="1"/>
  <c r="D45" i="1"/>
  <c r="D43" i="1"/>
  <c r="D41" i="1"/>
  <c r="D39" i="1"/>
  <c r="D37" i="1"/>
  <c r="D35" i="1"/>
  <c r="D33" i="1"/>
  <c r="D30" i="1"/>
  <c r="D28" i="1"/>
  <c r="D26" i="1"/>
  <c r="D23" i="1"/>
  <c r="D21" i="1"/>
  <c r="D19" i="1"/>
  <c r="D17" i="1"/>
  <c r="D13" i="1"/>
  <c r="D11" i="1"/>
  <c r="D8" i="1"/>
</calcChain>
</file>

<file path=xl/sharedStrings.xml><?xml version="1.0" encoding="utf-8"?>
<sst xmlns="http://schemas.openxmlformats.org/spreadsheetml/2006/main" count="310" uniqueCount="149">
  <si>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</si>
  <si>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</si>
  <si>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</si>
  <si>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</si>
  <si>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</si>
  <si>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</si>
  <si>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</si>
  <si>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</si>
  <si>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LUDBREG_x000D_
TRG SVETOG TROJSTVA 16_x000D_
LUDBREG_x000D_
Tel: +385(42)421792   Fax: +385(42)421793_x000D_
OIB: 50911651579_x000D_
Mail: nina.matulic-benc@skole.hr_x000D_
IBAN: HR2523600001102718521</t>
  </si>
  <si>
    <t xml:space="preserve">Odgovorna Osoba: Josip Zdelar, dipl.ing_x000D_
     </t>
  </si>
  <si>
    <t>Isplata Sredstava Za Razdoblje: 01.06.2024 Do 30.06.2024</t>
  </si>
  <si>
    <t>GRAPHPRINT D.O.O.</t>
  </si>
  <si>
    <t>94604794915</t>
  </si>
  <si>
    <t>ČAKOVEC</t>
  </si>
  <si>
    <t>Ostale usluge</t>
  </si>
  <si>
    <t>SREDNJA ŠKOLA LUDBREG</t>
  </si>
  <si>
    <t>Ukupno:</t>
  </si>
  <si>
    <t>ZAGREBAČKA BANKA</t>
  </si>
  <si>
    <t>92963223473</t>
  </si>
  <si>
    <t>Zagreb</t>
  </si>
  <si>
    <t>Kamate za primljene kredite i zajmove od kreditnih i ostalih financijskih institucija u javnom sektoru</t>
  </si>
  <si>
    <t>Bankarske usluge i usluge platnog prometa</t>
  </si>
  <si>
    <t>MAGIC NET</t>
  </si>
  <si>
    <t>92188488799</t>
  </si>
  <si>
    <t>LUDBREG</t>
  </si>
  <si>
    <t>Usluge telefona, pošte i prijevoza</t>
  </si>
  <si>
    <t>FRIGO &amp; CO D.O.O.</t>
  </si>
  <si>
    <t>90449789256</t>
  </si>
  <si>
    <t>VARAŽDIN</t>
  </si>
  <si>
    <t>Uredski materijal i ostali materijalni rashodi</t>
  </si>
  <si>
    <t>Materijal i dijelovi za tekuće i investicijsko održavanje</t>
  </si>
  <si>
    <t>Sitni inventar i auto gume</t>
  </si>
  <si>
    <t>ELEKTRO TEPEŠ</t>
  </si>
  <si>
    <t>88940563357</t>
  </si>
  <si>
    <t>HRVATSKA POŠTA D.D.</t>
  </si>
  <si>
    <t>87311810356</t>
  </si>
  <si>
    <t>ZAGREB</t>
  </si>
  <si>
    <t>ŽIVA VODA D.O.O.</t>
  </si>
  <si>
    <t>86255713939</t>
  </si>
  <si>
    <t>Zakupnine i najamnine</t>
  </si>
  <si>
    <t>FINA</t>
  </si>
  <si>
    <t>85821130368</t>
  </si>
  <si>
    <t>KINETIKA D.O.O.</t>
  </si>
  <si>
    <t>85404967726</t>
  </si>
  <si>
    <t>CNC ALATI D.O.O.</t>
  </si>
  <si>
    <t>83355878687</t>
  </si>
  <si>
    <t>HRŽENICA</t>
  </si>
  <si>
    <t>NTL SJEVER D.O.O.</t>
  </si>
  <si>
    <t>75791986049</t>
  </si>
  <si>
    <t>Materijal i sirovine</t>
  </si>
  <si>
    <t>UDRUGA HRVATSKIH SREDNJOŠKOLSKIH RAVNATELJA</t>
  </si>
  <si>
    <t>75780877581</t>
  </si>
  <si>
    <t>Stručno usavršavanje zaposlenika</t>
  </si>
  <si>
    <t>IBS TECH D.O.O.</t>
  </si>
  <si>
    <t>75037095052</t>
  </si>
  <si>
    <t>Usluge tekućeg i investicijskog održavanja</t>
  </si>
  <si>
    <t>CENTAR ZA KULTURU I INFORMIRANJE D.NOVAK</t>
  </si>
  <si>
    <t>72149749030</t>
  </si>
  <si>
    <t>Ostali nespomenuti rashodi poslovanja</t>
  </si>
  <si>
    <t>OPTIMUS LAB d.o.o.</t>
  </si>
  <si>
    <t>71981294715</t>
  </si>
  <si>
    <t>Čakovec</t>
  </si>
  <si>
    <t>Računalne usluge</t>
  </si>
  <si>
    <t>TERMOPLIN d.d.</t>
  </si>
  <si>
    <t>70140364776</t>
  </si>
  <si>
    <t>Varaždin</t>
  </si>
  <si>
    <t>TELEMACH HRVATSKA d.o.o.</t>
  </si>
  <si>
    <t>70133616033</t>
  </si>
  <si>
    <t>FAST&amp;GOOD PRODUŽETAK</t>
  </si>
  <si>
    <t>69031019366</t>
  </si>
  <si>
    <t>Reprezentacija</t>
  </si>
  <si>
    <t>MEĐIMURKA BS D.O.O.</t>
  </si>
  <si>
    <t>68372221964</t>
  </si>
  <si>
    <t>NARODNE NOVINE d.d.</t>
  </si>
  <si>
    <t>64546066176</t>
  </si>
  <si>
    <t>Usluge promidžbe i informiranja</t>
  </si>
  <si>
    <t>HEP OPSKRBA d.o.o.</t>
  </si>
  <si>
    <t>63073332379</t>
  </si>
  <si>
    <t>Energija</t>
  </si>
  <si>
    <t>KONZUM PLUS D.O.O.</t>
  </si>
  <si>
    <t>62226620908</t>
  </si>
  <si>
    <t>IN SERVIS d.o.o.</t>
  </si>
  <si>
    <t>56198777952</t>
  </si>
  <si>
    <t>Ludbreg</t>
  </si>
  <si>
    <t>TEHNIČKA ŠKOLA KUTINA</t>
  </si>
  <si>
    <t>49386562260</t>
  </si>
  <si>
    <t>KUTINA</t>
  </si>
  <si>
    <t>COMET d.o.o.</t>
  </si>
  <si>
    <t>48249084626</t>
  </si>
  <si>
    <t>Novi Marof</t>
  </si>
  <si>
    <t>KLOMONT</t>
  </si>
  <si>
    <t>48179966079</t>
  </si>
  <si>
    <t>PRESEČNO</t>
  </si>
  <si>
    <t>LJEKARNA VARAŽDINSKE ŽUPANIJE</t>
  </si>
  <si>
    <t>43158005754</t>
  </si>
  <si>
    <t>HEP-PLIN D.O.O.</t>
  </si>
  <si>
    <t>41317489366</t>
  </si>
  <si>
    <t>OSIJEK</t>
  </si>
  <si>
    <t>VARKOM d.d.</t>
  </si>
  <si>
    <t>39048902955</t>
  </si>
  <si>
    <t>Komunalne usluge</t>
  </si>
  <si>
    <t>GALILEO TRAVEL D.O.O.</t>
  </si>
  <si>
    <t>35112736430</t>
  </si>
  <si>
    <t>Službena putovanja</t>
  </si>
  <si>
    <t>LUKOM D.O.O. LUDBREG</t>
  </si>
  <si>
    <t>29732862130</t>
  </si>
  <si>
    <t>A1 HRVATSKA D.O.O.</t>
  </si>
  <si>
    <t>29524210204</t>
  </si>
  <si>
    <t>CENTAR KOMPETENCIJA ZA NAPREDNO INŽENJERSTVO NOVA GRADIŠKA D.O.O.</t>
  </si>
  <si>
    <t>28916802302</t>
  </si>
  <si>
    <t xml:space="preserve">NOVA GRADIŠKA </t>
  </si>
  <si>
    <t>Intelektualne i osobne usluge</t>
  </si>
  <si>
    <t>AUTOBUSNI PRIJEVOZ d.o.o.</t>
  </si>
  <si>
    <t>15263066301</t>
  </si>
  <si>
    <t>Nema Konta Na Odabranoj Razini</t>
  </si>
  <si>
    <t>AQUA UNO D.O.O.</t>
  </si>
  <si>
    <t>11676524218</t>
  </si>
  <si>
    <t>VUKOVAR</t>
  </si>
  <si>
    <t>SREDNJA STRUKOVNA ŠKOLA VELIKA GORICA</t>
  </si>
  <si>
    <t>09339430654</t>
  </si>
  <si>
    <t>VELIKA GORICA</t>
  </si>
  <si>
    <t>ČRN-BEL D.O.O.</t>
  </si>
  <si>
    <t>070187295</t>
  </si>
  <si>
    <t>VINOGRADI LUDBREŠKI</t>
  </si>
  <si>
    <t>PG OREHOVEC</t>
  </si>
  <si>
    <t>02057987048</t>
  </si>
  <si>
    <t>VELIKI BUKOVEC</t>
  </si>
  <si>
    <t>GASTRO EXCLUSIVE J.D.O.O.</t>
  </si>
  <si>
    <t>00267997500</t>
  </si>
  <si>
    <t>AG lab d.o.o.</t>
  </si>
  <si>
    <t>-</t>
  </si>
  <si>
    <t>gornji kneginec</t>
  </si>
  <si>
    <t>Potraživanja za naknade koje se refundiraju i predujmove</t>
  </si>
  <si>
    <t>Plaće za redovan rad</t>
  </si>
  <si>
    <t>Naknade za prijevoz, za rad na terenu i odvojeni život</t>
  </si>
  <si>
    <t>Ostale naknade troškova zaposlenima</t>
  </si>
  <si>
    <t>Službena, radna i zaštitna odjeća i obuća</t>
  </si>
  <si>
    <t>Naknade građanima i kućanstvima u novcu</t>
  </si>
  <si>
    <t>Sveukupno:</t>
  </si>
  <si>
    <t>MINISTARSTVO ZNANOSTI I OBRAZOVANJA- DRŽAVNI PRORAČUN</t>
  </si>
  <si>
    <t>LUDBREG, TRG SVETOG TROJSTVA 16</t>
  </si>
  <si>
    <t>OIB: 50911651579</t>
  </si>
  <si>
    <t>INFORMACIJA O TROŠENJU SREDSTAVA ZA LIPANJ 2024.GOD.</t>
  </si>
  <si>
    <t>NAČIN OBJAVE ISPLAĆENOG IZNOSA</t>
  </si>
  <si>
    <t>VRSTA RASHODA I IZDATKA</t>
  </si>
  <si>
    <t>Bruto plaće za redovni rad</t>
  </si>
  <si>
    <t>Nagrade, darovi</t>
  </si>
  <si>
    <t>Doprinos na bruto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</si>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</sst>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9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DEBF7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9" fontId="6" fillId="0" borderId="11" xfId="0" applyNumberFormat="1" applyFont="1" applyBorder="1" applyAlignment="1">
      <alignment vertical="center"/>
    </xf>
    <xf numFmtId="169" fontId="6" fillId="0" borderId="13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9" fontId="5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0" fontId="6" fillId="4" borderId="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84"/>
  <sheetViews>
    <sheetView tabSelected="1" zoomScaleNormal="100" workbookViewId="0">
      <selection activeCell="F135" sqref="F13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5125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5125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174.76</v>
      </c>
      <c r="E9" s="10">
        <v>3422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114.94</v>
      </c>
      <c r="E10" s="10">
        <v>3431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289.7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138.19999999999999</v>
      </c>
      <c r="E12" s="10">
        <v>3231</v>
      </c>
      <c r="F12" s="9" t="s">
        <v>25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138.19999999999999</v>
      </c>
      <c r="E13" s="24"/>
      <c r="F13" s="26"/>
      <c r="G13" s="27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13.9</v>
      </c>
      <c r="E14" s="10">
        <v>3221</v>
      </c>
      <c r="F14" s="9" t="s">
        <v>29</v>
      </c>
      <c r="G14" s="28" t="s">
        <v>15</v>
      </c>
    </row>
    <row r="15" spans="1:7" x14ac:dyDescent="0.25">
      <c r="A15" s="9"/>
      <c r="B15" s="14"/>
      <c r="C15" s="10"/>
      <c r="D15" s="18">
        <v>24.89</v>
      </c>
      <c r="E15" s="10">
        <v>3224</v>
      </c>
      <c r="F15" s="9" t="s">
        <v>30</v>
      </c>
      <c r="G15" s="29" t="s">
        <v>15</v>
      </c>
    </row>
    <row r="16" spans="1:7" x14ac:dyDescent="0.25">
      <c r="A16" s="9"/>
      <c r="B16" s="14"/>
      <c r="C16" s="10"/>
      <c r="D16" s="18">
        <v>83.97</v>
      </c>
      <c r="E16" s="10">
        <v>3225</v>
      </c>
      <c r="F16" s="9" t="s">
        <v>31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SUM(D14:D16)</f>
        <v>122.75999999999999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24</v>
      </c>
      <c r="D18" s="18">
        <v>1054.5</v>
      </c>
      <c r="E18" s="10">
        <v>3221</v>
      </c>
      <c r="F18" s="9" t="s">
        <v>29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1054.5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15.72</v>
      </c>
      <c r="E20" s="10">
        <v>3231</v>
      </c>
      <c r="F20" s="9" t="s">
        <v>25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15.72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36</v>
      </c>
      <c r="D22" s="18">
        <v>24.38</v>
      </c>
      <c r="E22" s="10">
        <v>3235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24.38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19</v>
      </c>
      <c r="D24" s="18">
        <v>64.7</v>
      </c>
      <c r="E24" s="10">
        <v>3221</v>
      </c>
      <c r="F24" s="9" t="s">
        <v>29</v>
      </c>
      <c r="G24" s="28" t="s">
        <v>15</v>
      </c>
    </row>
    <row r="25" spans="1:7" x14ac:dyDescent="0.25">
      <c r="A25" s="9"/>
      <c r="B25" s="14"/>
      <c r="C25" s="10"/>
      <c r="D25" s="18">
        <v>2.41</v>
      </c>
      <c r="E25" s="10">
        <v>3431</v>
      </c>
      <c r="F25" s="9" t="s">
        <v>21</v>
      </c>
      <c r="G25" s="29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SUM(D24:D25)</f>
        <v>67.11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24</v>
      </c>
      <c r="D27" s="18">
        <v>23.48</v>
      </c>
      <c r="E27" s="10">
        <v>3224</v>
      </c>
      <c r="F27" s="9" t="s">
        <v>30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23.48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112.5</v>
      </c>
      <c r="E29" s="10">
        <v>3224</v>
      </c>
      <c r="F29" s="9" t="s">
        <v>30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112.5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28</v>
      </c>
      <c r="D31" s="18">
        <v>151.22</v>
      </c>
      <c r="E31" s="10">
        <v>3221</v>
      </c>
      <c r="F31" s="9" t="s">
        <v>29</v>
      </c>
      <c r="G31" s="28" t="s">
        <v>15</v>
      </c>
    </row>
    <row r="32" spans="1:7" x14ac:dyDescent="0.25">
      <c r="A32" s="9"/>
      <c r="B32" s="14"/>
      <c r="C32" s="10"/>
      <c r="D32" s="18">
        <v>140.43</v>
      </c>
      <c r="E32" s="10">
        <v>3222</v>
      </c>
      <c r="F32" s="9" t="s">
        <v>49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291.64999999999998</v>
      </c>
      <c r="E33" s="24"/>
      <c r="F33" s="26"/>
      <c r="G33" s="27"/>
    </row>
    <row r="34" spans="1:7" x14ac:dyDescent="0.25">
      <c r="A34" s="9" t="s">
        <v>50</v>
      </c>
      <c r="B34" s="14" t="s">
        <v>51</v>
      </c>
      <c r="C34" s="10" t="s">
        <v>19</v>
      </c>
      <c r="D34" s="18">
        <v>50</v>
      </c>
      <c r="E34" s="10">
        <v>3213</v>
      </c>
      <c r="F34" s="9" t="s">
        <v>52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50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36</v>
      </c>
      <c r="D36" s="18">
        <v>126.74</v>
      </c>
      <c r="E36" s="10">
        <v>3232</v>
      </c>
      <c r="F36" s="9" t="s">
        <v>55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126.74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24</v>
      </c>
      <c r="D38" s="18">
        <v>195.51</v>
      </c>
      <c r="E38" s="10">
        <v>3299</v>
      </c>
      <c r="F38" s="9" t="s">
        <v>58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195.51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83.75</v>
      </c>
      <c r="E40" s="10">
        <v>3238</v>
      </c>
      <c r="F40" s="9" t="s">
        <v>62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83.75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383.24</v>
      </c>
      <c r="E42" s="10">
        <v>3232</v>
      </c>
      <c r="F42" s="9" t="s">
        <v>55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383.24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213.02</v>
      </c>
      <c r="E44" s="10">
        <v>3231</v>
      </c>
      <c r="F44" s="9" t="s">
        <v>25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213.02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24</v>
      </c>
      <c r="D46" s="18">
        <v>97.8</v>
      </c>
      <c r="E46" s="10">
        <v>3293</v>
      </c>
      <c r="F46" s="9" t="s">
        <v>70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97.8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13</v>
      </c>
      <c r="D48" s="18">
        <v>20.25</v>
      </c>
      <c r="E48" s="10">
        <v>3224</v>
      </c>
      <c r="F48" s="9" t="s">
        <v>30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20.25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19</v>
      </c>
      <c r="D50" s="18">
        <v>161.80000000000001</v>
      </c>
      <c r="E50" s="10">
        <v>3221</v>
      </c>
      <c r="F50" s="9" t="s">
        <v>29</v>
      </c>
      <c r="G50" s="28" t="s">
        <v>15</v>
      </c>
    </row>
    <row r="51" spans="1:7" x14ac:dyDescent="0.25">
      <c r="A51" s="9"/>
      <c r="B51" s="14"/>
      <c r="C51" s="10"/>
      <c r="D51" s="18">
        <v>248.85</v>
      </c>
      <c r="E51" s="10">
        <v>3233</v>
      </c>
      <c r="F51" s="9" t="s">
        <v>75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SUM(D50:D51)</f>
        <v>410.65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19</v>
      </c>
      <c r="D53" s="18">
        <v>550.05999999999995</v>
      </c>
      <c r="E53" s="10">
        <v>3223</v>
      </c>
      <c r="F53" s="9" t="s">
        <v>78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550.05999999999995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36</v>
      </c>
      <c r="D55" s="18">
        <v>166.3</v>
      </c>
      <c r="E55" s="10">
        <v>3222</v>
      </c>
      <c r="F55" s="9" t="s">
        <v>49</v>
      </c>
      <c r="G55" s="28" t="s">
        <v>15</v>
      </c>
    </row>
    <row r="56" spans="1:7" x14ac:dyDescent="0.25">
      <c r="A56" s="9"/>
      <c r="B56" s="14"/>
      <c r="C56" s="10"/>
      <c r="D56" s="18">
        <v>29.11</v>
      </c>
      <c r="E56" s="10">
        <v>3293</v>
      </c>
      <c r="F56" s="9" t="s">
        <v>70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195.41000000000003</v>
      </c>
      <c r="E57" s="24"/>
      <c r="F57" s="26"/>
      <c r="G57" s="27"/>
    </row>
    <row r="58" spans="1:7" x14ac:dyDescent="0.25">
      <c r="A58" s="9" t="s">
        <v>81</v>
      </c>
      <c r="B58" s="14" t="s">
        <v>82</v>
      </c>
      <c r="C58" s="10" t="s">
        <v>83</v>
      </c>
      <c r="D58" s="18">
        <v>81.8</v>
      </c>
      <c r="E58" s="10">
        <v>3221</v>
      </c>
      <c r="F58" s="9" t="s">
        <v>29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81.8</v>
      </c>
      <c r="E59" s="24"/>
      <c r="F59" s="26"/>
      <c r="G59" s="27"/>
    </row>
    <row r="60" spans="1:7" x14ac:dyDescent="0.25">
      <c r="A60" s="9" t="s">
        <v>84</v>
      </c>
      <c r="B60" s="14" t="s">
        <v>85</v>
      </c>
      <c r="C60" s="10" t="s">
        <v>86</v>
      </c>
      <c r="D60" s="18">
        <v>2500</v>
      </c>
      <c r="E60" s="10">
        <v>3235</v>
      </c>
      <c r="F60" s="9" t="s">
        <v>39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2500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552.48</v>
      </c>
      <c r="E62" s="10">
        <v>3224</v>
      </c>
      <c r="F62" s="9" t="s">
        <v>30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552.48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493.75</v>
      </c>
      <c r="E64" s="10">
        <v>3232</v>
      </c>
      <c r="F64" s="9" t="s">
        <v>55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493.75</v>
      </c>
      <c r="E65" s="24"/>
      <c r="F65" s="26"/>
      <c r="G65" s="27"/>
    </row>
    <row r="66" spans="1:7" x14ac:dyDescent="0.25">
      <c r="A66" s="9" t="s">
        <v>93</v>
      </c>
      <c r="B66" s="14" t="s">
        <v>94</v>
      </c>
      <c r="C66" s="10" t="s">
        <v>28</v>
      </c>
      <c r="D66" s="18">
        <v>19.36</v>
      </c>
      <c r="E66" s="10">
        <v>3221</v>
      </c>
      <c r="F66" s="9" t="s">
        <v>29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19.36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231.25</v>
      </c>
      <c r="E68" s="10">
        <v>3223</v>
      </c>
      <c r="F68" s="9" t="s">
        <v>78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231.25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65</v>
      </c>
      <c r="D70" s="18">
        <v>44.33</v>
      </c>
      <c r="E70" s="10">
        <v>3234</v>
      </c>
      <c r="F70" s="9" t="s">
        <v>100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44.33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28</v>
      </c>
      <c r="D72" s="18">
        <v>2793</v>
      </c>
      <c r="E72" s="10">
        <v>3211</v>
      </c>
      <c r="F72" s="9" t="s">
        <v>103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2793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24</v>
      </c>
      <c r="D74" s="18">
        <v>454.1</v>
      </c>
      <c r="E74" s="10">
        <v>3234</v>
      </c>
      <c r="F74" s="9" t="s">
        <v>100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454.1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36</v>
      </c>
      <c r="D76" s="18">
        <v>332.19</v>
      </c>
      <c r="E76" s="10">
        <v>3231</v>
      </c>
      <c r="F76" s="9" t="s">
        <v>25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332.19</v>
      </c>
      <c r="E77" s="24"/>
      <c r="F77" s="26"/>
      <c r="G77" s="27"/>
    </row>
    <row r="78" spans="1:7" x14ac:dyDescent="0.25">
      <c r="A78" s="9" t="s">
        <v>108</v>
      </c>
      <c r="B78" s="14" t="s">
        <v>109</v>
      </c>
      <c r="C78" s="10" t="s">
        <v>110</v>
      </c>
      <c r="D78" s="18">
        <v>10562.5</v>
      </c>
      <c r="E78" s="10">
        <v>3237</v>
      </c>
      <c r="F78" s="9" t="s">
        <v>111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10562.5</v>
      </c>
      <c r="E79" s="24"/>
      <c r="F79" s="26"/>
      <c r="G79" s="27"/>
    </row>
    <row r="80" spans="1:7" x14ac:dyDescent="0.25">
      <c r="A80" s="9" t="s">
        <v>112</v>
      </c>
      <c r="B80" s="14" t="s">
        <v>113</v>
      </c>
      <c r="C80" s="10" t="s">
        <v>65</v>
      </c>
      <c r="D80" s="18">
        <v>650.23</v>
      </c>
      <c r="E80" s="10">
        <v>3954</v>
      </c>
      <c r="F80" s="9" t="s">
        <v>114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650.23</v>
      </c>
      <c r="E81" s="24"/>
      <c r="F81" s="26"/>
      <c r="G81" s="27"/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309.83</v>
      </c>
      <c r="E82" s="10">
        <v>3221</v>
      </c>
      <c r="F82" s="9" t="s">
        <v>29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309.83</v>
      </c>
      <c r="E83" s="24"/>
      <c r="F83" s="26"/>
      <c r="G83" s="27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2130</v>
      </c>
      <c r="E84" s="10">
        <v>3235</v>
      </c>
      <c r="F84" s="9" t="s">
        <v>39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2130</v>
      </c>
      <c r="E85" s="24"/>
      <c r="F85" s="26"/>
      <c r="G85" s="27"/>
    </row>
    <row r="86" spans="1:7" x14ac:dyDescent="0.25">
      <c r="A86" s="9" t="s">
        <v>121</v>
      </c>
      <c r="B86" s="14" t="s">
        <v>122</v>
      </c>
      <c r="C86" s="10" t="s">
        <v>123</v>
      </c>
      <c r="D86" s="18">
        <v>236.9</v>
      </c>
      <c r="E86" s="10">
        <v>3293</v>
      </c>
      <c r="F86" s="9" t="s">
        <v>70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236.9</v>
      </c>
      <c r="E87" s="24"/>
      <c r="F87" s="26"/>
      <c r="G87" s="27"/>
    </row>
    <row r="88" spans="1:7" x14ac:dyDescent="0.25">
      <c r="A88" s="9" t="s">
        <v>124</v>
      </c>
      <c r="B88" s="14" t="s">
        <v>125</v>
      </c>
      <c r="C88" s="10" t="s">
        <v>126</v>
      </c>
      <c r="D88" s="18">
        <v>285.89999999999998</v>
      </c>
      <c r="E88" s="10">
        <v>3222</v>
      </c>
      <c r="F88" s="9" t="s">
        <v>49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285.89999999999998</v>
      </c>
      <c r="E89" s="24"/>
      <c r="F89" s="26"/>
      <c r="G89" s="27"/>
    </row>
    <row r="90" spans="1:7" x14ac:dyDescent="0.25">
      <c r="A90" s="9" t="s">
        <v>127</v>
      </c>
      <c r="B90" s="14" t="s">
        <v>128</v>
      </c>
      <c r="C90" s="10" t="s">
        <v>36</v>
      </c>
      <c r="D90" s="18">
        <v>219</v>
      </c>
      <c r="E90" s="10">
        <v>3221</v>
      </c>
      <c r="F90" s="9" t="s">
        <v>29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219</v>
      </c>
      <c r="E91" s="24"/>
      <c r="F91" s="26"/>
      <c r="G91" s="27"/>
    </row>
    <row r="92" spans="1:7" x14ac:dyDescent="0.25">
      <c r="A92" s="9" t="s">
        <v>129</v>
      </c>
      <c r="B92" s="14" t="s">
        <v>130</v>
      </c>
      <c r="C92" s="10" t="s">
        <v>131</v>
      </c>
      <c r="D92" s="18">
        <v>916</v>
      </c>
      <c r="E92" s="10">
        <v>3232</v>
      </c>
      <c r="F92" s="9" t="s">
        <v>55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916</v>
      </c>
      <c r="E93" s="24"/>
      <c r="F93" s="26"/>
      <c r="G93" s="27"/>
    </row>
    <row r="94" spans="1:7" x14ac:dyDescent="0.25">
      <c r="A94" s="9"/>
      <c r="B94" s="14"/>
      <c r="C94" s="10"/>
      <c r="D94" s="18">
        <v>2376.44</v>
      </c>
      <c r="E94" s="10">
        <v>1291</v>
      </c>
      <c r="F94" s="9" t="s">
        <v>132</v>
      </c>
      <c r="G94" s="28" t="s">
        <v>15</v>
      </c>
    </row>
    <row r="95" spans="1:7" x14ac:dyDescent="0.25">
      <c r="A95" s="9"/>
      <c r="B95" s="14"/>
      <c r="C95" s="10"/>
      <c r="D95" s="18">
        <v>1231.47</v>
      </c>
      <c r="E95" s="10">
        <v>3111</v>
      </c>
      <c r="F95" s="9" t="s">
        <v>133</v>
      </c>
      <c r="G95" s="29" t="s">
        <v>15</v>
      </c>
    </row>
    <row r="96" spans="1:7" x14ac:dyDescent="0.25">
      <c r="A96" s="9"/>
      <c r="B96" s="14"/>
      <c r="C96" s="10"/>
      <c r="D96" s="18">
        <v>29.27</v>
      </c>
      <c r="E96" s="10">
        <v>3141</v>
      </c>
      <c r="F96" s="9" t="s">
        <v>114</v>
      </c>
      <c r="G96" s="29" t="s">
        <v>15</v>
      </c>
    </row>
    <row r="97" spans="1:7" x14ac:dyDescent="0.25">
      <c r="A97" s="9"/>
      <c r="B97" s="14"/>
      <c r="C97" s="10"/>
      <c r="D97" s="18">
        <v>231.01</v>
      </c>
      <c r="E97" s="10">
        <v>3151</v>
      </c>
      <c r="F97" s="9" t="s">
        <v>114</v>
      </c>
      <c r="G97" s="29" t="s">
        <v>15</v>
      </c>
    </row>
    <row r="98" spans="1:7" x14ac:dyDescent="0.25">
      <c r="A98" s="9"/>
      <c r="B98" s="14"/>
      <c r="C98" s="10"/>
      <c r="D98" s="18">
        <v>242.56</v>
      </c>
      <c r="E98" s="10">
        <v>3162</v>
      </c>
      <c r="F98" s="9" t="s">
        <v>114</v>
      </c>
      <c r="G98" s="29" t="s">
        <v>15</v>
      </c>
    </row>
    <row r="99" spans="1:7" x14ac:dyDescent="0.25">
      <c r="A99" s="9"/>
      <c r="B99" s="14"/>
      <c r="C99" s="10"/>
      <c r="D99" s="18">
        <v>4241.24</v>
      </c>
      <c r="E99" s="10">
        <v>3171</v>
      </c>
      <c r="F99" s="9" t="s">
        <v>114</v>
      </c>
      <c r="G99" s="29" t="s">
        <v>15</v>
      </c>
    </row>
    <row r="100" spans="1:7" x14ac:dyDescent="0.25">
      <c r="A100" s="9"/>
      <c r="B100" s="14"/>
      <c r="C100" s="10"/>
      <c r="D100" s="18">
        <v>5281.36</v>
      </c>
      <c r="E100" s="10">
        <v>3211</v>
      </c>
      <c r="F100" s="9" t="s">
        <v>103</v>
      </c>
      <c r="G100" s="29" t="s">
        <v>15</v>
      </c>
    </row>
    <row r="101" spans="1:7" x14ac:dyDescent="0.25">
      <c r="A101" s="9"/>
      <c r="B101" s="14"/>
      <c r="C101" s="10"/>
      <c r="D101" s="18">
        <v>4473.78</v>
      </c>
      <c r="E101" s="10">
        <v>3212</v>
      </c>
      <c r="F101" s="9" t="s">
        <v>134</v>
      </c>
      <c r="G101" s="29" t="s">
        <v>15</v>
      </c>
    </row>
    <row r="102" spans="1:7" x14ac:dyDescent="0.25">
      <c r="A102" s="9"/>
      <c r="B102" s="14"/>
      <c r="C102" s="10"/>
      <c r="D102" s="18">
        <v>331.9</v>
      </c>
      <c r="E102" s="10">
        <v>3214</v>
      </c>
      <c r="F102" s="9" t="s">
        <v>135</v>
      </c>
      <c r="G102" s="29" t="s">
        <v>15</v>
      </c>
    </row>
    <row r="103" spans="1:7" x14ac:dyDescent="0.25">
      <c r="A103" s="9"/>
      <c r="B103" s="14"/>
      <c r="C103" s="10"/>
      <c r="D103" s="18">
        <v>10</v>
      </c>
      <c r="E103" s="10">
        <v>3221</v>
      </c>
      <c r="F103" s="9" t="s">
        <v>29</v>
      </c>
      <c r="G103" s="29" t="s">
        <v>15</v>
      </c>
    </row>
    <row r="104" spans="1:7" x14ac:dyDescent="0.25">
      <c r="A104" s="9"/>
      <c r="B104" s="14"/>
      <c r="C104" s="10"/>
      <c r="D104" s="18">
        <v>8.6999999999999993</v>
      </c>
      <c r="E104" s="10">
        <v>3222</v>
      </c>
      <c r="F104" s="9" t="s">
        <v>49</v>
      </c>
      <c r="G104" s="29" t="s">
        <v>15</v>
      </c>
    </row>
    <row r="105" spans="1:7" x14ac:dyDescent="0.25">
      <c r="A105" s="9"/>
      <c r="B105" s="14"/>
      <c r="C105" s="10"/>
      <c r="D105" s="18">
        <v>34.94</v>
      </c>
      <c r="E105" s="10">
        <v>3223</v>
      </c>
      <c r="F105" s="9" t="s">
        <v>78</v>
      </c>
      <c r="G105" s="29" t="s">
        <v>15</v>
      </c>
    </row>
    <row r="106" spans="1:7" x14ac:dyDescent="0.25">
      <c r="A106" s="9"/>
      <c r="B106" s="14"/>
      <c r="C106" s="10"/>
      <c r="D106" s="18">
        <v>22</v>
      </c>
      <c r="E106" s="10">
        <v>3227</v>
      </c>
      <c r="F106" s="9" t="s">
        <v>136</v>
      </c>
      <c r="G106" s="29" t="s">
        <v>15</v>
      </c>
    </row>
    <row r="107" spans="1:7" x14ac:dyDescent="0.25">
      <c r="A107" s="9"/>
      <c r="B107" s="14"/>
      <c r="C107" s="10"/>
      <c r="D107" s="18">
        <v>16591.740000000002</v>
      </c>
      <c r="E107" s="10">
        <v>3237</v>
      </c>
      <c r="F107" s="9" t="s">
        <v>111</v>
      </c>
      <c r="G107" s="29" t="s">
        <v>15</v>
      </c>
    </row>
    <row r="108" spans="1:7" x14ac:dyDescent="0.25">
      <c r="A108" s="9"/>
      <c r="B108" s="14"/>
      <c r="C108" s="10"/>
      <c r="D108" s="18">
        <v>277.38</v>
      </c>
      <c r="E108" s="10">
        <v>3721</v>
      </c>
      <c r="F108" s="9" t="s">
        <v>137</v>
      </c>
      <c r="G108" s="29" t="s">
        <v>15</v>
      </c>
    </row>
    <row r="109" spans="1:7" x14ac:dyDescent="0.25">
      <c r="A109" s="9"/>
      <c r="B109" s="14"/>
      <c r="C109" s="10"/>
      <c r="D109" s="18">
        <v>2000</v>
      </c>
      <c r="E109" s="10">
        <v>3953</v>
      </c>
      <c r="F109" s="9" t="s">
        <v>114</v>
      </c>
      <c r="G109" s="29" t="s">
        <v>15</v>
      </c>
    </row>
    <row r="110" spans="1:7" ht="21" customHeight="1" thickBot="1" x14ac:dyDescent="0.3">
      <c r="A110" s="22" t="s">
        <v>16</v>
      </c>
      <c r="B110" s="23"/>
      <c r="C110" s="24"/>
      <c r="D110" s="25">
        <f>SUM(D94:D109)</f>
        <v>37383.79</v>
      </c>
      <c r="E110" s="24"/>
      <c r="F110" s="26"/>
      <c r="G110" s="27"/>
    </row>
    <row r="111" spans="1:7" ht="15.75" thickBot="1" x14ac:dyDescent="0.3">
      <c r="A111" s="30" t="s">
        <v>138</v>
      </c>
      <c r="B111" s="31"/>
      <c r="C111" s="32"/>
      <c r="D111" s="33">
        <f>SUM(D8,D11,D13,D17,D19,D21,D23,D26,D28,D30,D33,D35,D37,D39,D41,D43,D45,D47,D49,D52,D54,D57,D59,D61,D63,D65,D67,D69,D71,D73,D75,D77,D79,D81,D83,D85,D87,D89,D91,D93,D110)</f>
        <v>69787.839999999997</v>
      </c>
      <c r="E111" s="32"/>
      <c r="F111" s="34"/>
      <c r="G111" s="35"/>
    </row>
    <row r="112" spans="1:7" x14ac:dyDescent="0.25">
      <c r="A112" s="9"/>
      <c r="B112" s="14"/>
      <c r="C112" s="10"/>
      <c r="D112" s="18"/>
      <c r="E112" s="10"/>
      <c r="F112" s="9"/>
    </row>
    <row r="113" spans="1:8" x14ac:dyDescent="0.25">
      <c r="A113" s="9"/>
      <c r="B113" s="14"/>
      <c r="C113" s="10"/>
      <c r="D113" s="18"/>
      <c r="E113" s="10"/>
      <c r="F113" s="9"/>
    </row>
    <row r="114" spans="1:8" ht="15.75" x14ac:dyDescent="0.25">
      <c r="A114" s="46" t="s">
        <v>139</v>
      </c>
      <c r="B114" s="46"/>
      <c r="C114" s="46"/>
      <c r="D114" s="46"/>
      <c r="E114" s="46"/>
      <c r="F114" s="46"/>
    </row>
    <row r="115" spans="1:8" ht="15.75" x14ac:dyDescent="0.25">
      <c r="A115" s="47" t="s">
        <v>15</v>
      </c>
      <c r="B115" s="47"/>
      <c r="D115"/>
    </row>
    <row r="116" spans="1:8" ht="15.75" x14ac:dyDescent="0.25">
      <c r="A116" s="36" t="s">
        <v>140</v>
      </c>
      <c r="B116" s="48"/>
      <c r="C116" s="48"/>
      <c r="D116" s="48"/>
      <c r="E116" s="48"/>
      <c r="F116" s="48"/>
      <c r="G116" s="48"/>
      <c r="H116" s="48"/>
    </row>
    <row r="117" spans="1:8" ht="15.75" x14ac:dyDescent="0.25">
      <c r="A117" s="36" t="s">
        <v>141</v>
      </c>
      <c r="B117" s="48"/>
      <c r="C117" s="48"/>
      <c r="D117" s="48"/>
      <c r="E117" s="48"/>
      <c r="F117" s="48"/>
      <c r="G117" s="48"/>
      <c r="H117" s="48"/>
    </row>
    <row r="118" spans="1:8" x14ac:dyDescent="0.25">
      <c r="B118"/>
      <c r="D118"/>
    </row>
    <row r="119" spans="1:8" ht="15.75" x14ac:dyDescent="0.25">
      <c r="B119"/>
      <c r="C119" s="46" t="s">
        <v>142</v>
      </c>
      <c r="D119" s="46"/>
      <c r="E119" s="46"/>
      <c r="F119" s="46"/>
      <c r="G119" s="46"/>
      <c r="H119" s="46"/>
    </row>
    <row r="120" spans="1:8" ht="15.75" thickBot="1" x14ac:dyDescent="0.3">
      <c r="B120"/>
      <c r="D120"/>
    </row>
    <row r="121" spans="1:8" ht="16.5" thickBot="1" x14ac:dyDescent="0.3">
      <c r="A121" s="37" t="s">
        <v>143</v>
      </c>
      <c r="B121" s="38"/>
      <c r="C121" s="50" t="s">
        <v>144</v>
      </c>
      <c r="D121" s="49"/>
      <c r="E121" s="49"/>
      <c r="F121" s="38"/>
    </row>
    <row r="122" spans="1:8" ht="15.75" x14ac:dyDescent="0.25">
      <c r="A122" s="39"/>
      <c r="B122" s="40"/>
      <c r="D122"/>
      <c r="F122" s="40"/>
    </row>
    <row r="123" spans="1:8" ht="15.75" x14ac:dyDescent="0.25">
      <c r="A123" s="41">
        <v>101421.57</v>
      </c>
      <c r="B123" s="40"/>
      <c r="C123" s="36">
        <v>3111</v>
      </c>
      <c r="D123" s="47" t="s">
        <v>145</v>
      </c>
      <c r="E123" s="47"/>
      <c r="F123" s="51"/>
    </row>
    <row r="124" spans="1:8" ht="15.75" x14ac:dyDescent="0.25">
      <c r="A124" s="41">
        <v>18814.900000000001</v>
      </c>
      <c r="B124" s="40"/>
      <c r="C124" s="36">
        <v>3121</v>
      </c>
      <c r="D124" s="47" t="s">
        <v>146</v>
      </c>
      <c r="E124" s="47"/>
      <c r="F124" s="40"/>
    </row>
    <row r="125" spans="1:8" ht="16.5" thickBot="1" x14ac:dyDescent="0.3">
      <c r="A125" s="42">
        <v>15295.79</v>
      </c>
      <c r="B125" s="43"/>
      <c r="C125" s="44">
        <v>3132</v>
      </c>
      <c r="D125" s="52" t="s">
        <v>147</v>
      </c>
      <c r="E125" s="52"/>
      <c r="F125" s="43"/>
    </row>
    <row r="126" spans="1:8" ht="16.5" thickBot="1" x14ac:dyDescent="0.3">
      <c r="A126" s="45">
        <v>135532.26</v>
      </c>
      <c r="B126" s="43"/>
      <c r="C126" s="53" t="s">
        <v>148</v>
      </c>
      <c r="D126" s="54"/>
      <c r="E126" s="54"/>
      <c r="F126" s="43"/>
    </row>
    <row r="127" spans="1:8" x14ac:dyDescent="0.25">
      <c r="B127"/>
      <c r="D127"/>
    </row>
    <row r="128" spans="1:8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mergeCells count="15">
    <mergeCell ref="D125:E125"/>
    <mergeCell ref="C126:E126"/>
    <mergeCell ref="G116:G117"/>
    <mergeCell ref="H116:H117"/>
    <mergeCell ref="C119:H119"/>
    <mergeCell ref="C121:E121"/>
    <mergeCell ref="D123:F123"/>
    <mergeCell ref="D124:E124"/>
    <mergeCell ref="A114:F114"/>
    <mergeCell ref="A115:B115"/>
    <mergeCell ref="B116:B117"/>
    <mergeCell ref="C116:C117"/>
    <mergeCell ref="D116:D117"/>
    <mergeCell ref="E116:E117"/>
    <mergeCell ref="F116:F1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2024-08-02T12:12:52Z</dcterms:modified>
</cp:coreProperties>
</file>